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ndriampanarivo\Desktop\"/>
    </mc:Choice>
  </mc:AlternateContent>
  <bookViews>
    <workbookView xWindow="0" yWindow="0" windowWidth="10050" windowHeight="6120"/>
  </bookViews>
  <sheets>
    <sheet name="Liste Autorisations" sheetId="4" r:id="rId1"/>
    <sheet name="Préelectrification " sheetId="2" state="hidden" r:id="rId2"/>
    <sheet name="Sans Autorisation " sheetId="3" state="hidden" r:id="rId3"/>
  </sheets>
  <definedNames>
    <definedName name="_xlnm._FilterDatabase" localSheetId="0" hidden="1">'Liste Autorisations'!$B$6:$M$111</definedName>
  </definedNames>
  <calcPr calcId="152511"/>
</workbook>
</file>

<file path=xl/calcChain.xml><?xml version="1.0" encoding="utf-8"?>
<calcChain xmlns="http://schemas.openxmlformats.org/spreadsheetml/2006/main">
  <c r="G8" i="2" l="1"/>
  <c r="G23" i="3"/>
</calcChain>
</file>

<file path=xl/sharedStrings.xml><?xml version="1.0" encoding="utf-8"?>
<sst xmlns="http://schemas.openxmlformats.org/spreadsheetml/2006/main" count="968" uniqueCount="580">
  <si>
    <t>Opérateurs</t>
  </si>
  <si>
    <t>District</t>
  </si>
  <si>
    <t>Région</t>
  </si>
  <si>
    <t>Mode de production</t>
  </si>
  <si>
    <t>01/09-MdE du 01/12/09</t>
  </si>
  <si>
    <t>AIDER</t>
  </si>
  <si>
    <t>Anosibe Trimoloharano</t>
  </si>
  <si>
    <t>Andramasina</t>
  </si>
  <si>
    <t>Analamanga</t>
  </si>
  <si>
    <t>Durée
 (ans)</t>
  </si>
  <si>
    <t>02/09-MdE du 01/12/09</t>
  </si>
  <si>
    <t>03/09-MdE du 01/12/09</t>
  </si>
  <si>
    <t>04/09-MdE du 01/12/09</t>
  </si>
  <si>
    <t>05/09-MdE du 01/12/09</t>
  </si>
  <si>
    <t>06/09-MdE du 01/12/09</t>
  </si>
  <si>
    <t>07/09-MdE du 01/12/09</t>
  </si>
  <si>
    <t>08/09-MdE du 01/12/09</t>
  </si>
  <si>
    <t>01/10-MdE du 16/02/09</t>
  </si>
  <si>
    <t>02/10-MdE du 01/03/09</t>
  </si>
  <si>
    <t>03/10-MdE du 01/03/09</t>
  </si>
  <si>
    <t>04/10-MdE du 01/03/09</t>
  </si>
  <si>
    <t>Ambohijoky</t>
  </si>
  <si>
    <t>Antananarivo Atsimondrano</t>
  </si>
  <si>
    <t>BAGELEC</t>
  </si>
  <si>
    <t>Ambohimahasoa</t>
  </si>
  <si>
    <t>Haute Matsiatra</t>
  </si>
  <si>
    <t>48kW</t>
  </si>
  <si>
    <t>Ambinintsoa Energy</t>
  </si>
  <si>
    <t>Taolanganro</t>
  </si>
  <si>
    <t>Anosy</t>
  </si>
  <si>
    <t>BE²</t>
  </si>
  <si>
    <t>Bejofo</t>
  </si>
  <si>
    <t>Ambatondrazaka</t>
  </si>
  <si>
    <t>Alaotra Mangoro</t>
  </si>
  <si>
    <t>Biomasse</t>
  </si>
  <si>
    <t>96kW</t>
  </si>
  <si>
    <t>COGIC</t>
  </si>
  <si>
    <t>Tsaravinany</t>
  </si>
  <si>
    <t>Mahanoro</t>
  </si>
  <si>
    <t>Atsinanana</t>
  </si>
  <si>
    <t>12kW</t>
  </si>
  <si>
    <t>Amparafaravola</t>
  </si>
  <si>
    <t>320kW</t>
  </si>
  <si>
    <t>Antsiranana I/II</t>
  </si>
  <si>
    <t>DIANA</t>
  </si>
  <si>
    <t>Eolien</t>
  </si>
  <si>
    <t>SERMAD</t>
  </si>
  <si>
    <t>Malaimbandy</t>
  </si>
  <si>
    <t>Maevatanana</t>
  </si>
  <si>
    <t>MENABE</t>
  </si>
  <si>
    <t>Aloatra Mangoro</t>
  </si>
  <si>
    <t>Money Tech</t>
  </si>
  <si>
    <t>Ankadinandriana</t>
  </si>
  <si>
    <t>Solaire</t>
  </si>
  <si>
    <t>120kW</t>
  </si>
  <si>
    <t>3100Wc</t>
  </si>
  <si>
    <t>Ambondro</t>
  </si>
  <si>
    <t>Ambovombe</t>
  </si>
  <si>
    <t>N° 02/03/MEM du 29/10/03</t>
  </si>
  <si>
    <t>N° 03/03/MEM du 29/10/03</t>
  </si>
  <si>
    <t>N° 01/06/MEM</t>
  </si>
  <si>
    <t>N° 02/06/MEM</t>
  </si>
  <si>
    <t>N° 03/06/MEM</t>
  </si>
  <si>
    <t>N° 04/06/MEM</t>
  </si>
  <si>
    <t>N° 05/06/MEM</t>
  </si>
  <si>
    <t>N° 06/06/MEM</t>
  </si>
  <si>
    <t>N° 07/06/MEM</t>
  </si>
  <si>
    <t>N° 08/06/MEM</t>
  </si>
  <si>
    <t>N° 01/07/MEM</t>
  </si>
  <si>
    <t>N° 02/07/MEM</t>
  </si>
  <si>
    <t>N° 03/07/MEM</t>
  </si>
  <si>
    <t>Avenant N° 1</t>
  </si>
  <si>
    <t>N° 01/08/MEM du 01/08/08</t>
  </si>
  <si>
    <t>N° 02/08/MEM du 01/08/08</t>
  </si>
  <si>
    <t>N° 03/08/MEM du 01/08/08</t>
  </si>
  <si>
    <t>N° 04/08/MEM du 01/08/08</t>
  </si>
  <si>
    <t>N° 05/08/MEM du 05/11/08</t>
  </si>
  <si>
    <t>N° 06/08/MEM du 05/11/08</t>
  </si>
  <si>
    <t>N° 07/08/MEM du 05/11/08</t>
  </si>
  <si>
    <t>N° 08/08/MEM du 05/11/08</t>
  </si>
  <si>
    <t>N° 09/08/MEM du 05/11/08</t>
  </si>
  <si>
    <t>N° 10/08/MEM du 05/11/08</t>
  </si>
  <si>
    <t>N° 11/08/MEM du 05/11/08</t>
  </si>
  <si>
    <t>N° 12/08/MEM du 05/11/08</t>
  </si>
  <si>
    <t>Société d'Eau et d'Electricité de Madagascar (SEEM)</t>
  </si>
  <si>
    <t>Coopérative ADITSARA</t>
  </si>
  <si>
    <t>Electricité de Madagascar (EDM)</t>
  </si>
  <si>
    <t>RAVEL ENERGY</t>
  </si>
  <si>
    <t>Sté Australe d'Exploitation d'Energie (SAEE)</t>
  </si>
  <si>
    <t>Société ELEC &amp; EAU</t>
  </si>
  <si>
    <t>Société VITASOA</t>
  </si>
  <si>
    <t>ELEC &amp; EAU</t>
  </si>
  <si>
    <t>SM3E</t>
  </si>
  <si>
    <t>MMP-BTP</t>
  </si>
  <si>
    <t>ECEE</t>
  </si>
  <si>
    <t>I.E.T. Sarl</t>
  </si>
  <si>
    <t>MAD'EOLE Sarl</t>
  </si>
  <si>
    <t>CASIELEC</t>
  </si>
  <si>
    <t>N° 15279/2001 du 13/12/01</t>
  </si>
  <si>
    <t xml:space="preserve"> N° 4052/2003 du 11/03/03</t>
  </si>
  <si>
    <t>N° 18433/2003 du 29/10/03</t>
  </si>
  <si>
    <t>N° 18432/2003 du 29/10/03</t>
  </si>
  <si>
    <t xml:space="preserve"> N° 4791/2006 du 31/03/06</t>
  </si>
  <si>
    <t xml:space="preserve"> N° 4792/2006 du 31/03/06</t>
  </si>
  <si>
    <t>N° 4793/2006 du 31/03/06</t>
  </si>
  <si>
    <t>N° 18831/2006 du 02/11/06</t>
  </si>
  <si>
    <t>N° 18832/2006 du 02/11/06</t>
  </si>
  <si>
    <t>N° 18833/2006 du 02/11/07</t>
  </si>
  <si>
    <t>N° 18829/2006 du 02/11/08</t>
  </si>
  <si>
    <t>N° 18830/2006 du 02/11/09</t>
  </si>
  <si>
    <t>N° 21 891/2007</t>
  </si>
  <si>
    <t>N° 16022/2008 du 04/08/08</t>
  </si>
  <si>
    <t>N° 16023/2008 du 04/08/08</t>
  </si>
  <si>
    <t>N° 16024/2008 du 04/08/08</t>
  </si>
  <si>
    <t>N° 16025/2008 du 04/08/08</t>
  </si>
  <si>
    <t>N° 19824/2008 du 10/11/08</t>
  </si>
  <si>
    <t>Ilakaka</t>
  </si>
  <si>
    <t xml:space="preserve">Antetezambato </t>
  </si>
  <si>
    <t>Ambatosoratra</t>
  </si>
  <si>
    <t>Ambondromamy</t>
  </si>
  <si>
    <t>Ankazomiriotra</t>
  </si>
  <si>
    <t>Mandoto</t>
  </si>
  <si>
    <t>Besakoa Mahajamba</t>
  </si>
  <si>
    <t>Ankazomborona</t>
  </si>
  <si>
    <t>Mangamila</t>
  </si>
  <si>
    <t>Ankililaoka</t>
  </si>
  <si>
    <t>Ankadinondry Sakay</t>
  </si>
  <si>
    <t>Fahizay</t>
  </si>
  <si>
    <t>Betsizaraina</t>
  </si>
  <si>
    <t>Ambohiboatavo (Ampitatsimo)</t>
  </si>
  <si>
    <t>Isoanala</t>
  </si>
  <si>
    <t>Tsivory</t>
  </si>
  <si>
    <t>Beraketa</t>
  </si>
  <si>
    <t>Tranoroa</t>
  </si>
  <si>
    <t>Antanimora Atsimo</t>
  </si>
  <si>
    <t>Ihosy</t>
  </si>
  <si>
    <t xml:space="preserve">Ambositra </t>
  </si>
  <si>
    <t xml:space="preserve">Ambatondrazaka </t>
  </si>
  <si>
    <t>Ambato boeny</t>
  </si>
  <si>
    <t>Fandriana</t>
  </si>
  <si>
    <t>Betafo</t>
  </si>
  <si>
    <t>Mahajanga II</t>
  </si>
  <si>
    <t>Ambato Boeny</t>
  </si>
  <si>
    <t>Moramanga et Vohibinany</t>
  </si>
  <si>
    <t>Anjozorobe</t>
  </si>
  <si>
    <t>Toliara II</t>
  </si>
  <si>
    <t>Tsiroanomandidy</t>
  </si>
  <si>
    <t>Isandra</t>
  </si>
  <si>
    <t>Tsihombe</t>
  </si>
  <si>
    <t>Betroka</t>
  </si>
  <si>
    <t>Amboasary Atsimo</t>
  </si>
  <si>
    <t>Bekily</t>
  </si>
  <si>
    <t>Beloha</t>
  </si>
  <si>
    <t>Ihorombe</t>
  </si>
  <si>
    <t>Amoron'i Mania</t>
  </si>
  <si>
    <t>Boeny</t>
  </si>
  <si>
    <t>Vakinankaratra</t>
  </si>
  <si>
    <t>Betsiboka</t>
  </si>
  <si>
    <t>Alaotra Mangoro et Atsinanana</t>
  </si>
  <si>
    <t>Atsimo Andrefana</t>
  </si>
  <si>
    <t>Bongolava</t>
  </si>
  <si>
    <t>Androy</t>
  </si>
  <si>
    <t xml:space="preserve">53 kW </t>
  </si>
  <si>
    <t xml:space="preserve">Année </t>
  </si>
  <si>
    <t>64kW</t>
  </si>
  <si>
    <t>80kW</t>
  </si>
  <si>
    <t>24kW</t>
  </si>
  <si>
    <t>16kW</t>
  </si>
  <si>
    <t>N° 19825/2008 du 10/11/08</t>
  </si>
  <si>
    <t>N° 19826/2008 du 10/11/08</t>
  </si>
  <si>
    <t>N° 19827/2008 du 10/11/08</t>
  </si>
  <si>
    <t>N° 19828/2008 du 10/11/08</t>
  </si>
  <si>
    <t>N° 19829/2008 du 10/11/08</t>
  </si>
  <si>
    <t>N° 19830/2008 du 10/11/08</t>
  </si>
  <si>
    <t>N° 19831/2008 du 10/11/08</t>
  </si>
  <si>
    <t>N° 05 018/2010 du         25/03/10</t>
  </si>
  <si>
    <t>N°05 019/2010 du 25/03/10</t>
  </si>
  <si>
    <t>N°05 020/2010 du 25/03/10</t>
  </si>
  <si>
    <t>N°05 021/2010 du 25/03/10</t>
  </si>
  <si>
    <t>N°05 022/2010 du 25/03/10</t>
  </si>
  <si>
    <t>N°05 023/2010 du 25/03/10</t>
  </si>
  <si>
    <t>N°05 024/2010 du 25/03/10</t>
  </si>
  <si>
    <t>N°05 025/2010 du 25/03/10</t>
  </si>
  <si>
    <t>N°05 015/2010 du 25/03/10</t>
  </si>
  <si>
    <t>N°05 026/2010 du 25/03/10</t>
  </si>
  <si>
    <t>N°05 027/2010 du 25/03/10</t>
  </si>
  <si>
    <t>N°05 028/2010 du 25/03/10</t>
  </si>
  <si>
    <t>BETC</t>
  </si>
  <si>
    <t xml:space="preserve">Imerimandroso </t>
  </si>
  <si>
    <t>N°36182/2010 du 12/10/10</t>
  </si>
  <si>
    <t>Manerinerina</t>
  </si>
  <si>
    <t>06/10-MdE du 28/09/10</t>
  </si>
  <si>
    <t>56kW</t>
  </si>
  <si>
    <t>07/10-MdE du 28/09/10</t>
  </si>
  <si>
    <t>N°36184/2010 du 12/10/10</t>
  </si>
  <si>
    <t>Anjiajia</t>
  </si>
  <si>
    <t>32kW-24kW</t>
  </si>
  <si>
    <t>08/10-MdE du 28/09/10</t>
  </si>
  <si>
    <t>N°36183/2010 du 12/10/10</t>
  </si>
  <si>
    <t>Andranomamy</t>
  </si>
  <si>
    <t>60kW</t>
  </si>
  <si>
    <t>09/10-MdE du 28/09/10</t>
  </si>
  <si>
    <t>10/10-MdE du 28/09/10</t>
  </si>
  <si>
    <t>N°36178/2010 du 12/10/10</t>
  </si>
  <si>
    <t>Merikanjaka</t>
  </si>
  <si>
    <t>Manjakandriana</t>
  </si>
  <si>
    <t>Analamanaga</t>
  </si>
  <si>
    <t>40kW</t>
  </si>
  <si>
    <t>11/10-MdE du 28/09/10</t>
  </si>
  <si>
    <t>N°36195/2010 du 12/10/10</t>
  </si>
  <si>
    <t>12/10-MdE du 28/09/10</t>
  </si>
  <si>
    <t>N°36180/2010 du 12/10/10</t>
  </si>
  <si>
    <t>Imerin'Imady</t>
  </si>
  <si>
    <t>20kW</t>
  </si>
  <si>
    <t>N°36181/2010 du 12/10/10</t>
  </si>
  <si>
    <t>EMA</t>
  </si>
  <si>
    <t>Andranovory</t>
  </si>
  <si>
    <t xml:space="preserve">Avenant N°01 Contrat d'AUTORISATION N°03/06/MEM </t>
  </si>
  <si>
    <t>N°36179/2010 du 12/10/10</t>
  </si>
  <si>
    <t>Vakinakaratra</t>
  </si>
  <si>
    <t>Ankaranana</t>
  </si>
  <si>
    <t>13/10-MdE du 16/11/10</t>
  </si>
  <si>
    <t xml:space="preserve">Avenant N°01 Contrat d'Autorisation N°03/03/MEM </t>
  </si>
  <si>
    <t xml:space="preserve">Avenant N°01 Contrat d'Autorisation N°01/01/MEM </t>
  </si>
  <si>
    <t>Association Fahazavana</t>
  </si>
  <si>
    <t>Soavinandriana</t>
  </si>
  <si>
    <t>N°41646/2010 du 09/12/10</t>
  </si>
  <si>
    <t>Itasy</t>
  </si>
  <si>
    <t>N°4754/2011 du 10/03/11</t>
  </si>
  <si>
    <t>N°4755/2011 du 10/03/11</t>
  </si>
  <si>
    <t>N° 01/02/MEM du 04/09/02</t>
  </si>
  <si>
    <t>N° 3396/2002 du 11/09/02</t>
  </si>
  <si>
    <t>Antananarivo Antsimondrano</t>
  </si>
  <si>
    <t>N° 02/02/MEM du 14/11/02</t>
  </si>
  <si>
    <t>N° 6803/2002 du 15/11/02</t>
  </si>
  <si>
    <t xml:space="preserve">Société SATELEC </t>
  </si>
  <si>
    <t>Société Energie de l'Est(SEE)</t>
  </si>
  <si>
    <t>Brickaville</t>
  </si>
  <si>
    <t>N° 04/03/MEM du 29/12/03</t>
  </si>
  <si>
    <t>N° 05/03/MEM du 29/12/03</t>
  </si>
  <si>
    <t>N° 462/2004 du 05/01/04</t>
  </si>
  <si>
    <t>N° 460/2004 du 05/01/04</t>
  </si>
  <si>
    <t>Ambatolahy</t>
  </si>
  <si>
    <t>Miandrivazo</t>
  </si>
  <si>
    <t>N° 06/03/MEM du 29/12/03</t>
  </si>
  <si>
    <t>N° 461/2004 du 05/01/04</t>
  </si>
  <si>
    <t>Ankilizato</t>
  </si>
  <si>
    <t>Mahabo</t>
  </si>
  <si>
    <t>Menabe</t>
  </si>
  <si>
    <t xml:space="preserve"> N° 4051/2003 du 11/03/03</t>
  </si>
  <si>
    <t>Iakora</t>
  </si>
  <si>
    <t>Ranotsara Nord</t>
  </si>
  <si>
    <t>N°02/11-MdE du 27/12/11</t>
  </si>
  <si>
    <t>ERMA</t>
  </si>
  <si>
    <t>Ankily</t>
  </si>
  <si>
    <t xml:space="preserve">Achat </t>
  </si>
  <si>
    <t>N°03/11-MdE du 27/12/11</t>
  </si>
  <si>
    <t>Ambia</t>
  </si>
  <si>
    <t>N°01/12-MdE du 03/01/12</t>
  </si>
  <si>
    <t>N°0730/2012 du 17/01/12</t>
  </si>
  <si>
    <t>Sakaramamy</t>
  </si>
  <si>
    <t>AntsirananaII</t>
  </si>
  <si>
    <t>EOL</t>
  </si>
  <si>
    <t>15kW</t>
  </si>
  <si>
    <t>N°02/12-MdE du 09/01/12</t>
  </si>
  <si>
    <t>N°0726/2012 du 17/01/12</t>
  </si>
  <si>
    <t>EOSOL</t>
  </si>
  <si>
    <t>Befandefa</t>
  </si>
  <si>
    <t>Morombe</t>
  </si>
  <si>
    <t>N°03/12-MdE du 09/01/12</t>
  </si>
  <si>
    <t>N°0727/2012 du 17/01/12</t>
  </si>
  <si>
    <t>N°04/12-MdE du 09/01/12</t>
  </si>
  <si>
    <t>N°0728/2012 du 17/01/12</t>
  </si>
  <si>
    <t>ECOGEMA</t>
  </si>
  <si>
    <t>Manakara</t>
  </si>
  <si>
    <t>Vatovavy Fitovinany</t>
  </si>
  <si>
    <t>240kW</t>
  </si>
  <si>
    <t>Avenant N°01 DU Contrat d'autorisation N°07/09/MdE</t>
  </si>
  <si>
    <t>Entreprise SAMAN</t>
  </si>
  <si>
    <t>N°20 347/2012 du 27/12/11</t>
  </si>
  <si>
    <t>N°20 345/2012 du 27/12/11</t>
  </si>
  <si>
    <t>N°09/12-MdE du 13/07/12</t>
  </si>
  <si>
    <t>N°20351/2012 du 25/07/12</t>
  </si>
  <si>
    <t xml:space="preserve">Ambohijanahary </t>
  </si>
  <si>
    <t>176kW</t>
  </si>
  <si>
    <t>N°01/11-MdE du 27/12/11</t>
  </si>
  <si>
    <t>N°20 353/2012 du 25/07/12</t>
  </si>
  <si>
    <t>N°06/12-MdE du 13/07/12</t>
  </si>
  <si>
    <t>N°20308/2012 du 25/07/12</t>
  </si>
  <si>
    <t>Analaroa</t>
  </si>
  <si>
    <t xml:space="preserve">Analamanga </t>
  </si>
  <si>
    <t>N°10/12-MdE du 13/07/12</t>
  </si>
  <si>
    <t>N°20350/2012 du 25/07/12</t>
  </si>
  <si>
    <t>HIER</t>
  </si>
  <si>
    <t>100kW</t>
  </si>
  <si>
    <t>N°07/12-MdE du 13/07/12</t>
  </si>
  <si>
    <t>N°20346/2012 du 25/07/12</t>
  </si>
  <si>
    <t xml:space="preserve">Tolongoina </t>
  </si>
  <si>
    <t>Ikongo</t>
  </si>
  <si>
    <t>N°05/12-MdE du 09/01/12</t>
  </si>
  <si>
    <t>N°3034/2012 du 23/02/12</t>
  </si>
  <si>
    <t>SERRUSA</t>
  </si>
  <si>
    <t>Ambatoriha EST</t>
  </si>
  <si>
    <t>N°20509/2012 du 23/07/12</t>
  </si>
  <si>
    <t>HERI</t>
  </si>
  <si>
    <t>Port Bergé</t>
  </si>
  <si>
    <t>Antsohihy</t>
  </si>
  <si>
    <t>Sofia</t>
  </si>
  <si>
    <t>N°20349/2012 du 25/07/12</t>
  </si>
  <si>
    <t>Milenake</t>
  </si>
  <si>
    <t>N°0729/2012 du 17/12/2012</t>
  </si>
  <si>
    <t>N°01/2013-MdE du 18/06/13</t>
  </si>
  <si>
    <t>N°13939/2013du 19/06/13</t>
  </si>
  <si>
    <t>N°02/2013-MdE du 10/06/13</t>
  </si>
  <si>
    <t>N°12996/2013du 12/06/13</t>
  </si>
  <si>
    <t>Ilaka Centre</t>
  </si>
  <si>
    <t>Ambositra</t>
  </si>
  <si>
    <t>Amoron'Imania</t>
  </si>
  <si>
    <t>102kW</t>
  </si>
  <si>
    <t>N°15038/2013du 19/07/13</t>
  </si>
  <si>
    <t>N°03/2013-MdE du 17/07/13</t>
  </si>
  <si>
    <t>Katsepy</t>
  </si>
  <si>
    <t>Mitsinjo</t>
  </si>
  <si>
    <t>N°04/2013-MdE du 14/10/13</t>
  </si>
  <si>
    <t>N°30751/2013 du 16/10/13</t>
  </si>
  <si>
    <t>Fenerive Est</t>
  </si>
  <si>
    <t>Analanjirofo</t>
  </si>
  <si>
    <t>N°8022/2014 du 30/01/14</t>
  </si>
  <si>
    <t>N°01/2014-MdE du 10/01/14</t>
  </si>
  <si>
    <t>SRAFI</t>
  </si>
  <si>
    <t>Andina</t>
  </si>
  <si>
    <t>N°8023/2014 du 30/01/14</t>
  </si>
  <si>
    <t>Kianjandrakefina</t>
  </si>
  <si>
    <t>N°03/2014-MdE du 10/01/14</t>
  </si>
  <si>
    <t>N°02/2014-MdE du 10/01/14</t>
  </si>
  <si>
    <t>N°8024/2014 du 30/01/15</t>
  </si>
  <si>
    <t>Maritandrano</t>
  </si>
  <si>
    <t>Mandritsara</t>
  </si>
  <si>
    <t>Ankilimalinike</t>
  </si>
  <si>
    <t>Ankazobe</t>
  </si>
  <si>
    <t>Ilaka Est</t>
  </si>
  <si>
    <t>EGDM</t>
  </si>
  <si>
    <t>Ampasimbe Manatsatrana</t>
  </si>
  <si>
    <t>Vatomandry</t>
  </si>
  <si>
    <t>Ejeda</t>
  </si>
  <si>
    <t>Ampanihy</t>
  </si>
  <si>
    <t>Fotadrevo</t>
  </si>
  <si>
    <t>SEEM</t>
  </si>
  <si>
    <t>Ambohimahamasina</t>
  </si>
  <si>
    <t>Farahalana</t>
  </si>
  <si>
    <t>Fanambana</t>
  </si>
  <si>
    <t>Ambalavao</t>
  </si>
  <si>
    <t>Ambilobe</t>
  </si>
  <si>
    <t>Vohimarina</t>
  </si>
  <si>
    <t>Ankaramalaza</t>
  </si>
  <si>
    <t>Farihimena</t>
  </si>
  <si>
    <t>Antsirabe II</t>
  </si>
  <si>
    <t>SOUFOUREL</t>
  </si>
  <si>
    <t>Mahaboboka</t>
  </si>
  <si>
    <t>Sakaraha</t>
  </si>
  <si>
    <t xml:space="preserve">Manombobe </t>
  </si>
  <si>
    <t>Avenant N°01 du contrat d'autorisation N°03/07/ME</t>
  </si>
  <si>
    <t>N°22991/2012 du 24/08/12</t>
  </si>
  <si>
    <t>Moramanga</t>
  </si>
  <si>
    <t>Avenant N°01 du contrat d'autorisation N°06/06/MEM</t>
  </si>
  <si>
    <t>POWER WATER</t>
  </si>
  <si>
    <t xml:space="preserve">80kW </t>
  </si>
  <si>
    <t>Avenant N°01 du contrat d'autorisation N°02/10/MdE</t>
  </si>
  <si>
    <t>N°8174/2014 du 07/02/14</t>
  </si>
  <si>
    <t>N°8172/2014 du 07/02/14</t>
  </si>
  <si>
    <t xml:space="preserve">15kW </t>
  </si>
  <si>
    <t>Avenant N°01 du contrat d'autorisation N°06/10/MdE</t>
  </si>
  <si>
    <t>N°8173/2014 du 07/02/14</t>
  </si>
  <si>
    <t xml:space="preserve">70kW </t>
  </si>
  <si>
    <t>N°05/2014-MdE du 10/01/14</t>
  </si>
  <si>
    <t>N°14 096/2014 du /04/14</t>
  </si>
  <si>
    <t>3ERAE</t>
  </si>
  <si>
    <t>Antoby Est</t>
  </si>
  <si>
    <t>Miarinarivo</t>
  </si>
  <si>
    <t xml:space="preserve">Itasy </t>
  </si>
  <si>
    <t xml:space="preserve">Site </t>
  </si>
  <si>
    <t xml:space="preserve">OPERATEUR </t>
  </si>
  <si>
    <t>DISTRICT</t>
  </si>
  <si>
    <t>REGION</t>
  </si>
  <si>
    <t xml:space="preserve">Mode de Production </t>
  </si>
  <si>
    <t xml:space="preserve">COMMUNE </t>
  </si>
  <si>
    <t>Association Locale</t>
  </si>
  <si>
    <t>Fihaonana</t>
  </si>
  <si>
    <t>Ankarefo</t>
  </si>
  <si>
    <t>Soavina</t>
  </si>
  <si>
    <t>Ivato</t>
  </si>
  <si>
    <t>Sandradahy</t>
  </si>
  <si>
    <t>Fandrina</t>
  </si>
  <si>
    <t>Ambatofinandrahana</t>
  </si>
  <si>
    <t xml:space="preserve">BAGELEC </t>
  </si>
  <si>
    <t>AMORON'I MANIA</t>
  </si>
  <si>
    <t>Ambahikily</t>
  </si>
  <si>
    <t>Antanimieva</t>
  </si>
  <si>
    <t xml:space="preserve">ATSIMO ANDREFANA </t>
  </si>
  <si>
    <t xml:space="preserve">Vohilava </t>
  </si>
  <si>
    <t>ATSINANANA</t>
  </si>
  <si>
    <t>VATOVAVY FITOVINANY</t>
  </si>
  <si>
    <t>NLE</t>
  </si>
  <si>
    <t>Taolagnaro</t>
  </si>
  <si>
    <t>Analapatsy</t>
  </si>
  <si>
    <t>4Wc</t>
  </si>
  <si>
    <t>3,5Wc</t>
  </si>
  <si>
    <t>Ranomafana Sud</t>
  </si>
  <si>
    <t>ANOSY</t>
  </si>
  <si>
    <t>Taolanaro</t>
  </si>
  <si>
    <t xml:space="preserve">Commune </t>
  </si>
  <si>
    <t>Andranofeno Sud</t>
  </si>
  <si>
    <t xml:space="preserve">Usagers </t>
  </si>
  <si>
    <t xml:space="preserve">HAUTE MATSIATRA </t>
  </si>
  <si>
    <t>Antanimasaka</t>
  </si>
  <si>
    <t>VAKINANKARATRA</t>
  </si>
  <si>
    <t>Ambatolampy</t>
  </si>
  <si>
    <t>Antsampandrano</t>
  </si>
  <si>
    <t>Ambatolampy Gara</t>
  </si>
  <si>
    <t>Nosy Varika</t>
  </si>
  <si>
    <t>SAVA</t>
  </si>
  <si>
    <t>BETC NANALA</t>
  </si>
  <si>
    <t>Ambatomanoina</t>
  </si>
  <si>
    <t xml:space="preserve">Thermique </t>
  </si>
  <si>
    <t xml:space="preserve">Nbre </t>
  </si>
  <si>
    <t>TOTAL</t>
  </si>
  <si>
    <t>Nbre</t>
  </si>
  <si>
    <t>HYDRO</t>
  </si>
  <si>
    <t>N° 22714/2015 du 10/07/15</t>
  </si>
  <si>
    <t>HYDRO + 
Bioéthanol</t>
  </si>
  <si>
    <t>Biomasse
HYDRO</t>
  </si>
  <si>
    <t>Puissance installée</t>
  </si>
  <si>
    <t>Betanty (Faux Cap)</t>
  </si>
  <si>
    <t>Association Mazava(AMA)</t>
  </si>
  <si>
    <t>2x7,5kW</t>
  </si>
  <si>
    <t>20kW,30kW,40kW</t>
  </si>
  <si>
    <t>POWER &amp; WATER</t>
  </si>
  <si>
    <t>2x30 kVA
30 kVA
3x15 kVA
30 kVA
2x20 kVA</t>
  </si>
  <si>
    <t>160kW</t>
  </si>
  <si>
    <t>TAZA PRODUCTION</t>
  </si>
  <si>
    <t>22kW</t>
  </si>
  <si>
    <t>Imerimandroso 
Amparihitsokatra 
Andromba
Andrebakely
Vohimena</t>
  </si>
  <si>
    <t>Madirovalo
Andranofasika
Marosakoa
Tsaramandroso</t>
  </si>
  <si>
    <t xml:space="preserve">48kW
24kW
12kW
12kW </t>
  </si>
  <si>
    <t xml:space="preserve">Andriba
Antsiafabositra </t>
  </si>
  <si>
    <t>44 kW
41 kW</t>
  </si>
  <si>
    <t>Antanimbary
Mahazoma</t>
  </si>
  <si>
    <t xml:space="preserve">32 kW
32 kW </t>
  </si>
  <si>
    <t>Beforona
Ranomafana
Antsampanana</t>
  </si>
  <si>
    <t>Andaingo
Amboasary Gare</t>
  </si>
  <si>
    <t xml:space="preserve">Moramanga </t>
  </si>
  <si>
    <t xml:space="preserve">Alaotra Mangoro </t>
  </si>
  <si>
    <t>64kW
64kW</t>
  </si>
  <si>
    <t>Mangamila
Tsarasaotra</t>
  </si>
  <si>
    <t xml:space="preserve">Betanty
Antaritarika
Erada        </t>
  </si>
  <si>
    <t>5kW
5kW
5kW</t>
  </si>
  <si>
    <t>Tsihombe
Ambovombe Androy</t>
  </si>
  <si>
    <t>Sahasinaka
Fenomby
Mahabako</t>
  </si>
  <si>
    <t>Andaingo
Amboasary Gara</t>
  </si>
  <si>
    <t>Camp Robin
Vohiposa</t>
  </si>
  <si>
    <t>48kW
48kW</t>
  </si>
  <si>
    <t>Isorana
Soatanana
Andoharanomaintso</t>
  </si>
  <si>
    <t xml:space="preserve">24kW
24kW
24kW </t>
  </si>
  <si>
    <t>Amboasary
Amparatanjona</t>
  </si>
  <si>
    <t>Ambatomainty
Ambohimandroso</t>
  </si>
  <si>
    <t xml:space="preserve">Fandriana
Milamaina
Sahamadio </t>
  </si>
  <si>
    <t>Ranopiso
Manambaro</t>
  </si>
  <si>
    <t>Ranomainty
Morarano Chrome</t>
  </si>
  <si>
    <t>Andrafiabe
Ramena</t>
  </si>
  <si>
    <t>Saranambana
Vohilengo</t>
  </si>
  <si>
    <t>Fénérive Est</t>
  </si>
  <si>
    <t>Manambato
Ranomafana
Antsampanana</t>
  </si>
  <si>
    <t>80kW
40kW
80kW</t>
  </si>
  <si>
    <t>Androhibe
Antsahadita</t>
  </si>
  <si>
    <t xml:space="preserve">54 kW
60kW </t>
  </si>
  <si>
    <t>Entreprise VONJY</t>
  </si>
  <si>
    <t>Société JIRO SY RANON'I FISAKANA (JIRAFI)</t>
  </si>
  <si>
    <t>Société MADAGEL</t>
  </si>
  <si>
    <t>Bealanana</t>
  </si>
  <si>
    <t xml:space="preserve">BETC NANALA - AIDER </t>
  </si>
  <si>
    <t>48kW
64kW</t>
  </si>
  <si>
    <t>N° 01/15/MEH du 30/04/15</t>
  </si>
  <si>
    <t>N°30 603/2015 du 02/10/15</t>
  </si>
  <si>
    <t>Entreprise TOKY Construction</t>
  </si>
  <si>
    <t>Tanandava</t>
  </si>
  <si>
    <t>Amboasary  Atsimo</t>
  </si>
  <si>
    <t>N°30 604/2015 du 02/10/15</t>
  </si>
  <si>
    <t>Association Telorae Tea Fahazavana</t>
  </si>
  <si>
    <t>Maroalomainty</t>
  </si>
  <si>
    <t>N°30 605/2015 du 02/10/15</t>
  </si>
  <si>
    <t>Ambonaivo</t>
  </si>
  <si>
    <t>N°30 606/2015 du 02/10/15</t>
  </si>
  <si>
    <t>Mahatalaky</t>
  </si>
  <si>
    <t>N°30 607/2015 du 02/10/15</t>
  </si>
  <si>
    <t>Ifotaka</t>
  </si>
  <si>
    <t>N°30 608/2015 du 02/10/15</t>
  </si>
  <si>
    <t>Association FIHAMY</t>
  </si>
  <si>
    <t>Beanantara</t>
  </si>
  <si>
    <t>N°30 609/2015 du 02/10/15</t>
  </si>
  <si>
    <t>Marovato</t>
  </si>
  <si>
    <t>Association Angovo Soan'Androy (ASA)</t>
  </si>
  <si>
    <t>7,5kWc</t>
  </si>
  <si>
    <t>N° 05/15/MEH du 18/09/15</t>
  </si>
  <si>
    <t>10kWc</t>
  </si>
  <si>
    <t>N° 02/15/MEH du 18/09/15</t>
  </si>
  <si>
    <t>N° 06/15/MEH du 18/09/15</t>
  </si>
  <si>
    <t>N° 04/15/MEH du 18/09/15</t>
  </si>
  <si>
    <t>15kWc</t>
  </si>
  <si>
    <t>N° 03/15/MEH du 18/09/15</t>
  </si>
  <si>
    <t>N° 07/15/MEH du 18/09/15</t>
  </si>
  <si>
    <t>N° 08/15/MEH du 18/09/15</t>
  </si>
  <si>
    <t>N° 09/15/MEH du 14/12/15</t>
  </si>
  <si>
    <t>N°36 518/2015 du 18/12/15</t>
  </si>
  <si>
    <t>Ankaramena</t>
  </si>
  <si>
    <t>12kWc</t>
  </si>
  <si>
    <t>Entreprise TANTELY MIARISOA</t>
  </si>
  <si>
    <t>N° 09/2016/MEH du 11/07/16</t>
  </si>
  <si>
    <t>N° 15404/2016 du 26/07/16</t>
  </si>
  <si>
    <t>Joffre ville</t>
  </si>
  <si>
    <t>Antsiranana II</t>
  </si>
  <si>
    <t>31 kWc</t>
  </si>
  <si>
    <t>30 kW</t>
  </si>
  <si>
    <t>Diesel</t>
  </si>
  <si>
    <t>136 kW</t>
  </si>
  <si>
    <r>
      <rPr>
        <b/>
        <i/>
        <u/>
        <sz val="10"/>
        <color indexed="8"/>
        <rFont val="Calibri"/>
        <family val="2"/>
      </rPr>
      <t>Source</t>
    </r>
    <r>
      <rPr>
        <i/>
        <sz val="10"/>
        <color indexed="8"/>
        <rFont val="Calibri"/>
        <family val="2"/>
      </rPr>
      <t xml:space="preserve"> : ORE - ADER - MEH</t>
    </r>
  </si>
  <si>
    <t>N° 05/16/MEH du 24/03/16</t>
  </si>
  <si>
    <t>N°8385/2016 du 08/04/16</t>
  </si>
  <si>
    <t>Société Energie Technologie</t>
  </si>
  <si>
    <t>Saint Augustin</t>
  </si>
  <si>
    <t>N° 06/16/MEH du 24/03/16</t>
  </si>
  <si>
    <t>N°8386/2016 du 08/04/16</t>
  </si>
  <si>
    <t>15 kWc</t>
  </si>
  <si>
    <t>Observations</t>
  </si>
  <si>
    <t>Contrat terminé</t>
  </si>
  <si>
    <t>Contrat résilié</t>
  </si>
  <si>
    <r>
      <t xml:space="preserve">Ambatomainty
</t>
    </r>
    <r>
      <rPr>
        <sz val="11"/>
        <color indexed="8"/>
        <rFont val="Calibri"/>
        <family val="2"/>
      </rPr>
      <t>Ambohimandroso</t>
    </r>
  </si>
  <si>
    <t>TH + EOL</t>
  </si>
  <si>
    <t>TH</t>
  </si>
  <si>
    <t xml:space="preserve">TH 
+ 
HYDRO (Futur)      </t>
  </si>
  <si>
    <t xml:space="preserve">TH + HYDRO      </t>
  </si>
  <si>
    <t>TH 
TH</t>
  </si>
  <si>
    <t xml:space="preserve">TH                    </t>
  </si>
  <si>
    <t>TH                   TH + HYDRO      TH</t>
  </si>
  <si>
    <t xml:space="preserve">TH                 </t>
  </si>
  <si>
    <t>EOL + TH</t>
  </si>
  <si>
    <t>TH                       TH</t>
  </si>
  <si>
    <t>TH + Solaire</t>
  </si>
  <si>
    <t>ND</t>
  </si>
  <si>
    <t>de 2001 à 2016</t>
  </si>
  <si>
    <t>pm</t>
  </si>
  <si>
    <t>SOFIA ELEC</t>
  </si>
  <si>
    <t>Ordre</t>
  </si>
  <si>
    <t>LISTE DES CONTRATS D'AUTORISATION</t>
  </si>
  <si>
    <t>400 kW (TH) 
80 kW (EOL)</t>
  </si>
  <si>
    <t>220kW (TH)
160 kW (Hydro)</t>
  </si>
  <si>
    <t>1x28 kVA 
 1x40kVA (TH) et 1x30 kW (Hydro) 
 2x60 kVA</t>
  </si>
  <si>
    <t>12kW  (TH) +
85 kW (HYDRO)</t>
  </si>
  <si>
    <t>40kW (TH) +
100kW (Hydro)</t>
  </si>
  <si>
    <t>5 kW (EOL)
6 kW (TH)</t>
  </si>
  <si>
    <t>400 kW (TH) + 
80 kW (EOL)</t>
  </si>
  <si>
    <t>75kW (SOL) + 112kW (TH)</t>
  </si>
  <si>
    <t xml:space="preserve">
85kW (Biomasse)
60kW (HYDRO)
</t>
  </si>
  <si>
    <t>32kW(100% gaz) 160kW(dual fuel)</t>
  </si>
  <si>
    <t>32kW (TH)+ 
800Wc (Solaire)</t>
  </si>
  <si>
    <t>5kW (HYDRO)
24kW (Bioéthanol)</t>
  </si>
  <si>
    <t>Numéro du Contrat</t>
  </si>
  <si>
    <t>Arrêté Ministériel</t>
  </si>
  <si>
    <t xml:space="preserve">Communes </t>
  </si>
  <si>
    <t>Agglomérations desservies</t>
  </si>
  <si>
    <t xml:space="preserve"> Références </t>
  </si>
  <si>
    <t>N°11/12-MdE du 13/07/12</t>
  </si>
  <si>
    <t>N°12/12-MdE du 13/07/12</t>
  </si>
  <si>
    <t>01/01/MEM</t>
  </si>
  <si>
    <t>VITASOA ENERGY</t>
  </si>
  <si>
    <r>
      <rPr>
        <b/>
        <i/>
        <u/>
        <sz val="10"/>
        <color indexed="8"/>
        <rFont val="Calibri"/>
        <family val="2"/>
      </rPr>
      <t>Légendes</t>
    </r>
    <r>
      <rPr>
        <sz val="10"/>
        <color indexed="8"/>
        <rFont val="Calibri"/>
        <family val="2"/>
      </rPr>
      <t xml:space="preserve"> : </t>
    </r>
  </si>
  <si>
    <t>HYDRO : Hydroélectrique</t>
  </si>
  <si>
    <t>ND        : Non Disponible</t>
  </si>
  <si>
    <t>EOL       :  Eolienne</t>
  </si>
  <si>
    <t xml:space="preserve">TH         :  Thermique Diesel </t>
  </si>
  <si>
    <t>Situation à l'ORE au 17 Février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</si>
</sst>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.00\ [$€-1]_-;\-* #,##0.00\ [$€-1]_-;_-* &quot;-&quot;??\ [$€-1]_-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indexed="8"/>
      <name val="Calibri"/>
      <family val="2"/>
    </font>
    <font>
      <sz val="10"/>
      <name val="MS Sans Serif"/>
      <family val="2"/>
    </font>
    <font>
      <sz val="10"/>
      <name val="Calibri"/>
      <family val="2"/>
    </font>
    <font>
      <sz val="9"/>
      <name val="Calibri"/>
      <family val="2"/>
    </font>
    <font>
      <i/>
      <sz val="10"/>
      <color indexed="8"/>
      <name val="Calibri"/>
      <family val="2"/>
    </font>
    <font>
      <b/>
      <i/>
      <u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4"/>
      <name val="Calibri"/>
      <family val="2"/>
      <scheme val="minor"/>
    </font>
    <font>
      <b/>
      <sz val="18"/>
      <color theme="4"/>
      <name val="Calibri"/>
      <family val="2"/>
    </font>
    <font>
      <b/>
      <sz val="18"/>
      <color theme="4"/>
      <name val="Calibri"/>
      <family val="2"/>
      <scheme val="minor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164" fontId="2" fillId="0" borderId="0"/>
    <xf numFmtId="164" fontId="1" fillId="0" borderId="0"/>
  </cellStyleXfs>
  <cellXfs count="247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0" xfId="0" applyFill="1" applyBorder="1"/>
    <xf numFmtId="0" fontId="0" fillId="0" borderId="0" xfId="0" applyFill="1"/>
    <xf numFmtId="0" fontId="11" fillId="0" borderId="0" xfId="0" applyFont="1" applyFill="1"/>
    <xf numFmtId="0" fontId="11" fillId="0" borderId="0" xfId="0" applyFont="1" applyFill="1" applyBorder="1"/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3" fillId="0" borderId="1" xfId="3" applyNumberFormat="1" applyFont="1" applyBorder="1" applyAlignment="1">
      <alignment vertical="center"/>
    </xf>
    <xf numFmtId="0" fontId="3" fillId="0" borderId="1" xfId="3" applyNumberFormat="1" applyFont="1" applyFill="1" applyBorder="1" applyAlignment="1">
      <alignment vertical="center"/>
    </xf>
    <xf numFmtId="0" fontId="0" fillId="0" borderId="1" xfId="0" applyFill="1" applyBorder="1" applyAlignment="1">
      <alignment horizontal="left"/>
    </xf>
    <xf numFmtId="0" fontId="5" fillId="0" borderId="1" xfId="1" applyNumberFormat="1" applyFont="1" applyFill="1" applyBorder="1" applyAlignment="1">
      <alignment vertical="center" wrapText="1"/>
    </xf>
    <xf numFmtId="0" fontId="6" fillId="0" borderId="1" xfId="1" applyNumberFormat="1" applyFont="1" applyFill="1" applyBorder="1" applyAlignment="1">
      <alignment vertical="center"/>
    </xf>
    <xf numFmtId="0" fontId="6" fillId="0" borderId="1" xfId="1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12" fillId="0" borderId="1" xfId="0" applyFont="1" applyBorder="1"/>
    <xf numFmtId="0" fontId="0" fillId="0" borderId="0" xfId="0" applyFill="1" applyAlignment="1">
      <alignment wrapText="1"/>
    </xf>
    <xf numFmtId="0" fontId="7" fillId="0" borderId="0" xfId="0" applyFont="1"/>
    <xf numFmtId="0" fontId="0" fillId="0" borderId="0" xfId="0" applyAlignment="1">
      <alignment horizontal="left"/>
    </xf>
    <xf numFmtId="0" fontId="11" fillId="0" borderId="2" xfId="0" applyFont="1" applyFill="1" applyBorder="1"/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2" xfId="0" applyFont="1" applyFill="1" applyBorder="1" applyAlignment="1">
      <alignment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/>
    <xf numFmtId="0" fontId="11" fillId="0" borderId="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wrapText="1"/>
    </xf>
    <xf numFmtId="0" fontId="11" fillId="0" borderId="5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11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0" fillId="0" borderId="5" xfId="0" applyFont="1" applyBorder="1" applyAlignment="1">
      <alignment wrapText="1"/>
    </xf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0" fontId="0" fillId="0" borderId="5" xfId="0" applyFont="1" applyFill="1" applyBorder="1"/>
    <xf numFmtId="0" fontId="0" fillId="0" borderId="5" xfId="0" applyFont="1" applyFill="1" applyBorder="1" applyAlignment="1">
      <alignment wrapText="1"/>
    </xf>
    <xf numFmtId="0" fontId="0" fillId="0" borderId="5" xfId="0" applyFont="1" applyFill="1" applyBorder="1" applyAlignment="1">
      <alignment horizontal="center"/>
    </xf>
    <xf numFmtId="0" fontId="0" fillId="0" borderId="3" xfId="0" applyFont="1" applyFill="1" applyBorder="1"/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/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wrapText="1"/>
    </xf>
    <xf numFmtId="0" fontId="0" fillId="0" borderId="6" xfId="0" applyFont="1" applyFill="1" applyBorder="1"/>
    <xf numFmtId="0" fontId="0" fillId="0" borderId="7" xfId="0" applyFont="1" applyFill="1" applyBorder="1"/>
    <xf numFmtId="0" fontId="11" fillId="0" borderId="7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17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0" fontId="0" fillId="0" borderId="10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0" fillId="0" borderId="4" xfId="0" applyFont="1" applyBorder="1"/>
    <xf numFmtId="0" fontId="0" fillId="0" borderId="9" xfId="0" applyFont="1" applyBorder="1"/>
    <xf numFmtId="0" fontId="0" fillId="0" borderId="15" xfId="0" applyFont="1" applyBorder="1" applyAlignment="1">
      <alignment wrapText="1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2" xfId="0" applyFont="1" applyBorder="1"/>
    <xf numFmtId="0" fontId="0" fillId="0" borderId="19" xfId="0" applyFont="1" applyBorder="1" applyAlignment="1">
      <alignment wrapText="1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wrapText="1"/>
    </xf>
    <xf numFmtId="0" fontId="0" fillId="0" borderId="2" xfId="0" applyFont="1" applyFill="1" applyBorder="1"/>
    <xf numFmtId="0" fontId="0" fillId="0" borderId="19" xfId="0" applyFont="1" applyFill="1" applyBorder="1" applyAlignment="1">
      <alignment wrapText="1"/>
    </xf>
    <xf numFmtId="0" fontId="0" fillId="0" borderId="5" xfId="0" applyFont="1" applyFill="1" applyBorder="1" applyAlignment="1">
      <alignment horizontal="center" wrapText="1"/>
    </xf>
    <xf numFmtId="0" fontId="0" fillId="0" borderId="10" xfId="0" applyFont="1" applyBorder="1"/>
    <xf numFmtId="0" fontId="0" fillId="0" borderId="17" xfId="0" applyFont="1" applyBorder="1" applyAlignment="1">
      <alignment wrapText="1"/>
    </xf>
    <xf numFmtId="0" fontId="0" fillId="0" borderId="4" xfId="0" applyFont="1" applyBorder="1" applyAlignment="1">
      <alignment horizontal="center" wrapText="1"/>
    </xf>
    <xf numFmtId="0" fontId="0" fillId="0" borderId="11" xfId="0" applyFont="1" applyFill="1" applyBorder="1"/>
    <xf numFmtId="0" fontId="11" fillId="0" borderId="21" xfId="0" applyFont="1" applyFill="1" applyBorder="1"/>
    <xf numFmtId="0" fontId="0" fillId="0" borderId="22" xfId="0" applyFont="1" applyBorder="1" applyAlignment="1">
      <alignment wrapText="1"/>
    </xf>
    <xf numFmtId="0" fontId="10" fillId="0" borderId="11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wrapText="1"/>
    </xf>
    <xf numFmtId="0" fontId="0" fillId="0" borderId="19" xfId="0" applyFont="1" applyBorder="1" applyAlignment="1">
      <alignment vertical="center" wrapText="1"/>
    </xf>
    <xf numFmtId="0" fontId="11" fillId="0" borderId="10" xfId="0" applyFont="1" applyFill="1" applyBorder="1"/>
    <xf numFmtId="0" fontId="11" fillId="0" borderId="9" xfId="0" applyFont="1" applyFill="1" applyBorder="1" applyAlignment="1">
      <alignment wrapText="1"/>
    </xf>
    <xf numFmtId="0" fontId="11" fillId="0" borderId="10" xfId="0" applyFont="1" applyFill="1" applyBorder="1" applyAlignment="1">
      <alignment wrapText="1"/>
    </xf>
    <xf numFmtId="0" fontId="0" fillId="0" borderId="17" xfId="0" applyFont="1" applyFill="1" applyBorder="1" applyAlignment="1">
      <alignment wrapText="1"/>
    </xf>
    <xf numFmtId="0" fontId="0" fillId="0" borderId="15" xfId="0" applyFont="1" applyFill="1" applyBorder="1" applyAlignment="1">
      <alignment wrapText="1"/>
    </xf>
    <xf numFmtId="0" fontId="11" fillId="0" borderId="19" xfId="0" applyFont="1" applyFill="1" applyBorder="1" applyAlignment="1">
      <alignment wrapText="1"/>
    </xf>
    <xf numFmtId="0" fontId="0" fillId="0" borderId="17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center" wrapText="1"/>
    </xf>
    <xf numFmtId="0" fontId="0" fillId="0" borderId="3" xfId="0" applyFont="1" applyFill="1" applyBorder="1" applyAlignment="1">
      <alignment horizontal="center" wrapText="1"/>
    </xf>
    <xf numFmtId="0" fontId="0" fillId="0" borderId="6" xfId="0" applyFont="1" applyFill="1" applyBorder="1" applyAlignment="1">
      <alignment horizontal="center" wrapText="1"/>
    </xf>
    <xf numFmtId="0" fontId="0" fillId="0" borderId="7" xfId="0" applyFont="1" applyFill="1" applyBorder="1" applyAlignment="1">
      <alignment horizontal="center" wrapText="1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7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25" xfId="0" applyBorder="1"/>
    <xf numFmtId="0" fontId="10" fillId="0" borderId="2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9" fillId="0" borderId="0" xfId="0" applyFont="1" applyFill="1" applyBorder="1"/>
    <xf numFmtId="0" fontId="13" fillId="2" borderId="26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 wrapText="1" indent="1"/>
    </xf>
    <xf numFmtId="0" fontId="11" fillId="0" borderId="4" xfId="0" applyFont="1" applyFill="1" applyBorder="1" applyAlignment="1">
      <alignment horizontal="left" vertical="center" wrapText="1" indent="1"/>
    </xf>
    <xf numFmtId="0" fontId="11" fillId="0" borderId="3" xfId="0" applyFont="1" applyFill="1" applyBorder="1" applyAlignment="1">
      <alignment horizontal="left" vertical="center" wrapText="1" indent="1"/>
    </xf>
    <xf numFmtId="0" fontId="11" fillId="0" borderId="5" xfId="0" applyFont="1" applyFill="1" applyBorder="1" applyAlignment="1">
      <alignment horizontal="left" vertical="center" wrapText="1" indent="1"/>
    </xf>
    <xf numFmtId="0" fontId="0" fillId="0" borderId="4" xfId="0" applyFont="1" applyBorder="1" applyAlignment="1">
      <alignment horizontal="left" wrapText="1" indent="1"/>
    </xf>
    <xf numFmtId="0" fontId="0" fillId="0" borderId="4" xfId="0" applyFont="1" applyBorder="1" applyAlignment="1">
      <alignment horizontal="left" indent="1"/>
    </xf>
    <xf numFmtId="0" fontId="0" fillId="0" borderId="5" xfId="0" applyFont="1" applyBorder="1" applyAlignment="1">
      <alignment horizontal="left" wrapText="1" indent="1"/>
    </xf>
    <xf numFmtId="0" fontId="0" fillId="0" borderId="5" xfId="0" applyFont="1" applyBorder="1" applyAlignment="1">
      <alignment horizontal="left" indent="1"/>
    </xf>
    <xf numFmtId="0" fontId="0" fillId="0" borderId="5" xfId="0" applyFont="1" applyFill="1" applyBorder="1" applyAlignment="1">
      <alignment horizontal="left" wrapText="1" indent="1"/>
    </xf>
    <xf numFmtId="0" fontId="0" fillId="0" borderId="5" xfId="0" applyFont="1" applyFill="1" applyBorder="1" applyAlignment="1">
      <alignment horizontal="left" indent="1"/>
    </xf>
    <xf numFmtId="0" fontId="0" fillId="0" borderId="3" xfId="0" applyFont="1" applyBorder="1" applyAlignment="1">
      <alignment horizontal="left" wrapText="1" indent="1"/>
    </xf>
    <xf numFmtId="0" fontId="0" fillId="0" borderId="3" xfId="0" applyFont="1" applyBorder="1" applyAlignment="1">
      <alignment horizontal="left" indent="1"/>
    </xf>
    <xf numFmtId="0" fontId="0" fillId="0" borderId="28" xfId="0" applyFont="1" applyBorder="1" applyAlignment="1">
      <alignment horizontal="left" wrapText="1" indent="1"/>
    </xf>
    <xf numFmtId="0" fontId="0" fillId="0" borderId="28" xfId="0" applyFont="1" applyFill="1" applyBorder="1" applyAlignment="1">
      <alignment horizontal="left" indent="1"/>
    </xf>
    <xf numFmtId="0" fontId="0" fillId="0" borderId="5" xfId="0" applyFont="1" applyBorder="1" applyAlignment="1">
      <alignment horizontal="left" vertical="center" wrapText="1" indent="1"/>
    </xf>
    <xf numFmtId="0" fontId="0" fillId="0" borderId="5" xfId="0" applyFont="1" applyFill="1" applyBorder="1" applyAlignment="1">
      <alignment horizontal="left" vertical="center" indent="1"/>
    </xf>
    <xf numFmtId="0" fontId="0" fillId="0" borderId="3" xfId="0" applyFont="1" applyFill="1" applyBorder="1" applyAlignment="1">
      <alignment horizontal="left" wrapText="1" indent="1"/>
    </xf>
    <xf numFmtId="0" fontId="0" fillId="0" borderId="3" xfId="0" applyFont="1" applyFill="1" applyBorder="1" applyAlignment="1">
      <alignment horizontal="left" indent="1"/>
    </xf>
    <xf numFmtId="0" fontId="0" fillId="0" borderId="4" xfId="0" applyFont="1" applyFill="1" applyBorder="1" applyAlignment="1">
      <alignment horizontal="left" vertical="center" wrapText="1" indent="1"/>
    </xf>
    <xf numFmtId="0" fontId="0" fillId="0" borderId="4" xfId="0" applyFont="1" applyFill="1" applyBorder="1" applyAlignment="1">
      <alignment horizontal="left" vertical="center" indent="1"/>
    </xf>
    <xf numFmtId="0" fontId="0" fillId="0" borderId="5" xfId="0" applyFont="1" applyFill="1" applyBorder="1" applyAlignment="1">
      <alignment horizontal="left" vertical="top" wrapText="1" indent="1"/>
    </xf>
    <xf numFmtId="0" fontId="0" fillId="0" borderId="5" xfId="0" applyFont="1" applyFill="1" applyBorder="1" applyAlignment="1">
      <alignment horizontal="left" vertical="center" wrapText="1" indent="1"/>
    </xf>
    <xf numFmtId="0" fontId="11" fillId="0" borderId="5" xfId="0" applyFont="1" applyFill="1" applyBorder="1" applyAlignment="1">
      <alignment horizontal="left" wrapText="1" indent="1"/>
    </xf>
    <xf numFmtId="0" fontId="11" fillId="0" borderId="5" xfId="0" applyFont="1" applyFill="1" applyBorder="1" applyAlignment="1">
      <alignment horizontal="left" indent="1"/>
    </xf>
    <xf numFmtId="0" fontId="0" fillId="0" borderId="3" xfId="0" applyFont="1" applyFill="1" applyBorder="1" applyAlignment="1">
      <alignment horizontal="left" vertical="center" wrapText="1" indent="1"/>
    </xf>
    <xf numFmtId="0" fontId="0" fillId="0" borderId="3" xfId="0" applyFont="1" applyFill="1" applyBorder="1" applyAlignment="1">
      <alignment horizontal="left" vertical="center" indent="1"/>
    </xf>
    <xf numFmtId="0" fontId="0" fillId="0" borderId="4" xfId="0" applyFont="1" applyFill="1" applyBorder="1" applyAlignment="1">
      <alignment horizontal="left" wrapText="1" indent="1"/>
    </xf>
    <xf numFmtId="0" fontId="0" fillId="0" borderId="4" xfId="0" applyFont="1" applyFill="1" applyBorder="1" applyAlignment="1">
      <alignment horizontal="left" indent="1"/>
    </xf>
    <xf numFmtId="0" fontId="0" fillId="0" borderId="6" xfId="0" applyFont="1" applyFill="1" applyBorder="1" applyAlignment="1">
      <alignment horizontal="left" wrapText="1" indent="1"/>
    </xf>
    <xf numFmtId="0" fontId="0" fillId="0" borderId="6" xfId="0" applyFont="1" applyFill="1" applyBorder="1" applyAlignment="1">
      <alignment horizontal="left" indent="1"/>
    </xf>
    <xf numFmtId="0" fontId="0" fillId="0" borderId="7" xfId="0" applyFont="1" applyBorder="1" applyAlignment="1">
      <alignment horizontal="left" wrapText="1" indent="1"/>
    </xf>
    <xf numFmtId="0" fontId="0" fillId="0" borderId="7" xfId="0" applyFont="1" applyFill="1" applyBorder="1" applyAlignment="1">
      <alignment horizontal="left" wrapText="1" indent="1"/>
    </xf>
    <xf numFmtId="0" fontId="0" fillId="0" borderId="7" xfId="0" applyFont="1" applyFill="1" applyBorder="1" applyAlignment="1">
      <alignment horizontal="left" indent="1"/>
    </xf>
    <xf numFmtId="0" fontId="11" fillId="0" borderId="20" xfId="0" applyFont="1" applyFill="1" applyBorder="1" applyAlignment="1">
      <alignment horizontal="left" vertical="center" wrapText="1" indent="1"/>
    </xf>
    <xf numFmtId="0" fontId="11" fillId="0" borderId="18" xfId="0" applyFont="1" applyFill="1" applyBorder="1" applyAlignment="1">
      <alignment horizontal="left" vertical="center" wrapText="1" indent="1"/>
    </xf>
    <xf numFmtId="0" fontId="11" fillId="0" borderId="16" xfId="0" applyFont="1" applyFill="1" applyBorder="1" applyAlignment="1">
      <alignment horizontal="left" vertical="center" wrapText="1" indent="1"/>
    </xf>
    <xf numFmtId="0" fontId="0" fillId="0" borderId="16" xfId="0" applyFont="1" applyBorder="1" applyAlignment="1">
      <alignment horizontal="left" indent="1"/>
    </xf>
    <xf numFmtId="0" fontId="0" fillId="0" borderId="20" xfId="0" applyFont="1" applyBorder="1" applyAlignment="1">
      <alignment horizontal="left" indent="1"/>
    </xf>
    <xf numFmtId="0" fontId="0" fillId="0" borderId="20" xfId="0" applyFont="1" applyFill="1" applyBorder="1" applyAlignment="1">
      <alignment horizontal="left" indent="1"/>
    </xf>
    <xf numFmtId="0" fontId="0" fillId="0" borderId="18" xfId="0" applyFont="1" applyBorder="1" applyAlignment="1">
      <alignment horizontal="left" indent="1"/>
    </xf>
    <xf numFmtId="0" fontId="0" fillId="0" borderId="29" xfId="0" applyFont="1" applyFill="1" applyBorder="1" applyAlignment="1">
      <alignment horizontal="left" indent="1"/>
    </xf>
    <xf numFmtId="0" fontId="0" fillId="0" borderId="20" xfId="0" applyFont="1" applyFill="1" applyBorder="1" applyAlignment="1">
      <alignment horizontal="left" vertical="center" indent="1"/>
    </xf>
    <xf numFmtId="0" fontId="0" fillId="0" borderId="18" xfId="0" applyFont="1" applyFill="1" applyBorder="1" applyAlignment="1">
      <alignment horizontal="left" indent="1"/>
    </xf>
    <xf numFmtId="0" fontId="0" fillId="0" borderId="16" xfId="0" applyFont="1" applyFill="1" applyBorder="1" applyAlignment="1">
      <alignment horizontal="left" vertical="center" indent="1"/>
    </xf>
    <xf numFmtId="0" fontId="11" fillId="0" borderId="20" xfId="0" applyFont="1" applyFill="1" applyBorder="1" applyAlignment="1">
      <alignment horizontal="left" indent="1"/>
    </xf>
    <xf numFmtId="0" fontId="0" fillId="0" borderId="18" xfId="0" applyFont="1" applyFill="1" applyBorder="1" applyAlignment="1">
      <alignment horizontal="left" vertical="center" indent="1"/>
    </xf>
    <xf numFmtId="0" fontId="0" fillId="0" borderId="16" xfId="0" applyFont="1" applyFill="1" applyBorder="1" applyAlignment="1">
      <alignment horizontal="left" indent="1"/>
    </xf>
    <xf numFmtId="0" fontId="0" fillId="0" borderId="13" xfId="0" applyFont="1" applyFill="1" applyBorder="1" applyAlignment="1">
      <alignment horizontal="left" indent="1"/>
    </xf>
    <xf numFmtId="0" fontId="14" fillId="0" borderId="0" xfId="0" applyFont="1" applyAlignment="1">
      <alignment horizontal="left"/>
    </xf>
    <xf numFmtId="0" fontId="10" fillId="0" borderId="1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0" fillId="0" borderId="1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0" fontId="11" fillId="0" borderId="38" xfId="0" applyFont="1" applyFill="1" applyBorder="1" applyAlignment="1">
      <alignment horizontal="left" vertical="center"/>
    </xf>
    <xf numFmtId="0" fontId="11" fillId="0" borderId="22" xfId="0" applyFont="1" applyFill="1" applyBorder="1" applyAlignment="1">
      <alignment horizontal="left" vertical="center"/>
    </xf>
    <xf numFmtId="0" fontId="11" fillId="0" borderId="39" xfId="0" applyFont="1" applyFill="1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left" vertical="center" wrapText="1" indent="1"/>
    </xf>
    <xf numFmtId="0" fontId="0" fillId="0" borderId="11" xfId="0" applyFont="1" applyBorder="1" applyAlignment="1">
      <alignment horizontal="left" vertical="center" wrapText="1" indent="1"/>
    </xf>
    <xf numFmtId="0" fontId="0" fillId="0" borderId="6" xfId="0" applyFont="1" applyBorder="1" applyAlignment="1">
      <alignment horizontal="left" vertical="center" wrapText="1" indent="1"/>
    </xf>
    <xf numFmtId="0" fontId="10" fillId="0" borderId="6" xfId="0" applyFont="1" applyBorder="1" applyAlignment="1">
      <alignment horizontal="center" vertical="center"/>
    </xf>
    <xf numFmtId="0" fontId="0" fillId="0" borderId="33" xfId="0" applyFont="1" applyBorder="1" applyAlignment="1">
      <alignment horizontal="left" vertical="center" wrapText="1" indent="1"/>
    </xf>
    <xf numFmtId="0" fontId="0" fillId="0" borderId="34" xfId="0" applyFont="1" applyBorder="1" applyAlignment="1">
      <alignment horizontal="left" vertical="center" wrapText="1" indent="1"/>
    </xf>
    <xf numFmtId="0" fontId="0" fillId="0" borderId="35" xfId="0" applyFont="1" applyBorder="1" applyAlignment="1">
      <alignment horizontal="left" vertical="center" wrapText="1" indent="1"/>
    </xf>
    <xf numFmtId="0" fontId="11" fillId="0" borderId="36" xfId="0" applyFont="1" applyFill="1" applyBorder="1" applyAlignment="1">
      <alignment horizontal="left" vertical="center"/>
    </xf>
    <xf numFmtId="0" fontId="11" fillId="0" borderId="37" xfId="0" applyFont="1" applyFill="1" applyBorder="1" applyAlignment="1">
      <alignment horizontal="left" vertical="center"/>
    </xf>
    <xf numFmtId="0" fontId="11" fillId="0" borderId="24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center"/>
    </xf>
    <xf numFmtId="0" fontId="10" fillId="2" borderId="1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</cellXfs>
  <cellStyles count="4">
    <cellStyle name="Milliers_Centrales de production MADA" xfId="1"/>
    <cellStyle name="Normal" xfId="0" builtinId="0"/>
    <cellStyle name="Normal 2" xfId="2"/>
    <cellStyle name="Normal_réalisations_ERD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21167</xdr:colOff>
      <xdr:row>0</xdr:row>
      <xdr:rowOff>137583</xdr:rowOff>
    </xdr:from>
    <xdr:to>
      <xdr:col>3</xdr:col>
      <xdr:colOff>522817</xdr:colOff>
      <xdr:row>3</xdr:row>
      <xdr:rowOff>257175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0" y="137583"/>
          <a:ext cx="1676400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IV128"/>
  <sheetViews>
    <sheetView showGridLines="0" tabSelected="1" zoomScale="90" zoomScaleNormal="90" zoomScaleSheetLayoutView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B3" sqref="B3:M3"/>
    </sheetView>
  </sheetViews>
  <sheetFormatPr baseColWidth="10" defaultRowHeight="15" x14ac:dyDescent="0.25"/>
  <cols>
    <col min="1" max="1" width="4.42578125" style="9" customWidth="1"/>
    <col min="2" max="2" width="10.85546875" customWidth="1"/>
    <col min="3" max="3" width="6.85546875" customWidth="1"/>
    <col min="4" max="4" width="35.7109375" customWidth="1"/>
    <col min="5" max="5" width="27.42578125" customWidth="1"/>
    <col min="6" max="6" width="26.85546875" customWidth="1"/>
    <col min="7" max="7" width="7.140625" style="14" customWidth="1"/>
    <col min="8" max="8" width="17.28515625" style="14" bestFit="1" customWidth="1"/>
    <col min="9" max="9" width="12" style="14" customWidth="1"/>
    <col min="10" max="10" width="18.7109375" style="1" customWidth="1"/>
    <col min="11" max="12" width="19" customWidth="1"/>
    <col min="13" max="13" width="21.85546875" customWidth="1"/>
    <col min="14" max="32" width="11.42578125" style="8"/>
    <col min="33" max="16384" width="11.42578125" style="9"/>
  </cols>
  <sheetData>
    <row r="2" spans="1:256" ht="24" customHeight="1" x14ac:dyDescent="0.35">
      <c r="B2" s="218" t="s">
        <v>552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</row>
    <row r="3" spans="1:256" ht="24" customHeight="1" x14ac:dyDescent="0.35">
      <c r="B3" s="237" t="s">
        <v>548</v>
      </c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</row>
    <row r="4" spans="1:256" ht="24" customHeight="1" x14ac:dyDescent="0.3">
      <c r="A4" s="203"/>
      <c r="B4" s="207" t="s">
        <v>579</v>
      </c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3"/>
      <c r="AC4" s="203"/>
      <c r="AD4" s="203"/>
      <c r="AE4" s="203"/>
      <c r="AF4" s="203"/>
      <c r="AG4" s="203"/>
      <c r="AH4" s="203"/>
      <c r="AI4" s="203"/>
      <c r="AJ4" s="203"/>
      <c r="AK4" s="203"/>
      <c r="AL4" s="203"/>
      <c r="AM4" s="203"/>
      <c r="AN4" s="203"/>
      <c r="AO4" s="203"/>
      <c r="AP4" s="203"/>
      <c r="AQ4" s="203"/>
      <c r="AR4" s="203"/>
      <c r="AS4" s="203"/>
      <c r="AT4" s="203"/>
      <c r="AU4" s="203"/>
      <c r="AV4" s="203"/>
      <c r="AW4" s="203"/>
      <c r="AX4" s="203"/>
      <c r="AY4" s="203"/>
      <c r="AZ4" s="203"/>
      <c r="BA4" s="203"/>
      <c r="BB4" s="203"/>
      <c r="BC4" s="203"/>
      <c r="BD4" s="203"/>
      <c r="BE4" s="203"/>
      <c r="BF4" s="203"/>
      <c r="BG4" s="203"/>
      <c r="BH4" s="203"/>
      <c r="BI4" s="203"/>
      <c r="BJ4" s="203"/>
      <c r="BK4" s="203"/>
      <c r="BL4" s="203"/>
      <c r="BM4" s="203"/>
      <c r="BN4" s="203"/>
      <c r="BO4" s="203"/>
      <c r="BP4" s="203"/>
      <c r="BQ4" s="203"/>
      <c r="BR4" s="203"/>
      <c r="BS4" s="203"/>
      <c r="BT4" s="203"/>
      <c r="BU4" s="203"/>
      <c r="BV4" s="203"/>
      <c r="BW4" s="203"/>
      <c r="BX4" s="203"/>
      <c r="BY4" s="203"/>
      <c r="BZ4" s="203"/>
      <c r="CA4" s="203"/>
      <c r="CB4" s="203"/>
      <c r="CC4" s="203"/>
      <c r="CD4" s="203"/>
      <c r="CE4" s="203"/>
      <c r="CF4" s="203"/>
      <c r="CG4" s="203"/>
      <c r="CH4" s="203"/>
      <c r="CI4" s="203"/>
      <c r="CJ4" s="203"/>
      <c r="CK4" s="203"/>
      <c r="CL4" s="203"/>
      <c r="CM4" s="203"/>
      <c r="CN4" s="203"/>
      <c r="CO4" s="203"/>
      <c r="CP4" s="203"/>
      <c r="CQ4" s="203"/>
      <c r="CR4" s="203"/>
      <c r="CS4" s="203"/>
      <c r="CT4" s="203"/>
      <c r="CU4" s="203"/>
      <c r="CV4" s="203"/>
      <c r="CW4" s="203"/>
      <c r="CX4" s="203"/>
      <c r="CY4" s="203"/>
      <c r="CZ4" s="203"/>
      <c r="DA4" s="203"/>
      <c r="DB4" s="203"/>
      <c r="DC4" s="203"/>
      <c r="DD4" s="203"/>
      <c r="DE4" s="203"/>
      <c r="DF4" s="203"/>
      <c r="DG4" s="203"/>
      <c r="DH4" s="203"/>
      <c r="DI4" s="203"/>
      <c r="DJ4" s="203"/>
      <c r="DK4" s="203"/>
      <c r="DL4" s="203"/>
      <c r="DM4" s="203"/>
      <c r="DN4" s="203"/>
      <c r="DO4" s="203"/>
      <c r="DP4" s="203"/>
      <c r="DQ4" s="203"/>
      <c r="DR4" s="203"/>
      <c r="DS4" s="203"/>
      <c r="DT4" s="203"/>
      <c r="DU4" s="203"/>
      <c r="DV4" s="203"/>
      <c r="DW4" s="203"/>
      <c r="DX4" s="203"/>
      <c r="DY4" s="203"/>
      <c r="DZ4" s="203"/>
      <c r="EA4" s="203"/>
      <c r="EB4" s="203"/>
      <c r="EC4" s="203"/>
      <c r="ED4" s="203"/>
      <c r="EE4" s="203"/>
      <c r="EF4" s="203"/>
      <c r="EG4" s="203"/>
      <c r="EH4" s="203"/>
      <c r="EI4" s="203"/>
      <c r="EJ4" s="203"/>
      <c r="EK4" s="203"/>
      <c r="EL4" s="203"/>
      <c r="EM4" s="203"/>
      <c r="EN4" s="203"/>
      <c r="EO4" s="203"/>
      <c r="EP4" s="203"/>
      <c r="EQ4" s="203"/>
      <c r="ER4" s="203"/>
      <c r="ES4" s="203"/>
      <c r="ET4" s="203"/>
      <c r="EU4" s="203"/>
      <c r="EV4" s="203"/>
      <c r="EW4" s="203"/>
      <c r="EX4" s="203"/>
      <c r="EY4" s="203"/>
      <c r="EZ4" s="203"/>
      <c r="FA4" s="203"/>
      <c r="FB4" s="203"/>
      <c r="FC4" s="203"/>
      <c r="FD4" s="203"/>
      <c r="FE4" s="203"/>
      <c r="FF4" s="203"/>
      <c r="FG4" s="203"/>
      <c r="FH4" s="203"/>
      <c r="FI4" s="203"/>
      <c r="FJ4" s="203"/>
      <c r="FK4" s="203"/>
      <c r="FL4" s="203"/>
      <c r="FM4" s="203"/>
      <c r="FN4" s="203"/>
      <c r="FO4" s="203"/>
      <c r="FP4" s="203"/>
      <c r="FQ4" s="203"/>
      <c r="FR4" s="203"/>
      <c r="FS4" s="203"/>
      <c r="FT4" s="203"/>
      <c r="FU4" s="203"/>
      <c r="FV4" s="203"/>
      <c r="FW4" s="203"/>
      <c r="FX4" s="203"/>
      <c r="FY4" s="203"/>
      <c r="FZ4" s="203"/>
      <c r="GA4" s="203"/>
      <c r="GB4" s="203"/>
      <c r="GC4" s="203"/>
      <c r="GD4" s="203"/>
      <c r="GE4" s="203"/>
      <c r="GF4" s="203"/>
      <c r="GG4" s="203"/>
      <c r="GH4" s="203"/>
      <c r="GI4" s="203"/>
      <c r="GJ4" s="203"/>
      <c r="GK4" s="203"/>
      <c r="GL4" s="203"/>
      <c r="GM4" s="203"/>
      <c r="GN4" s="203"/>
      <c r="GO4" s="203"/>
      <c r="GP4" s="203"/>
      <c r="GQ4" s="203"/>
      <c r="GR4" s="203"/>
      <c r="GS4" s="203"/>
      <c r="GT4" s="203"/>
      <c r="GU4" s="203"/>
      <c r="GV4" s="203"/>
      <c r="GW4" s="203"/>
      <c r="GX4" s="203"/>
      <c r="GY4" s="203"/>
      <c r="GZ4" s="203"/>
      <c r="HA4" s="203"/>
      <c r="HB4" s="203"/>
      <c r="HC4" s="203"/>
      <c r="HD4" s="203"/>
      <c r="HE4" s="203"/>
      <c r="HF4" s="203"/>
      <c r="HG4" s="203"/>
      <c r="HH4" s="203"/>
      <c r="HI4" s="203"/>
      <c r="HJ4" s="203"/>
      <c r="HK4" s="203"/>
      <c r="HL4" s="203"/>
      <c r="HM4" s="203"/>
      <c r="HN4" s="203"/>
      <c r="HO4" s="203"/>
      <c r="HP4" s="203"/>
      <c r="HQ4" s="203"/>
      <c r="HR4" s="203"/>
      <c r="HS4" s="203"/>
      <c r="HT4" s="203"/>
      <c r="HU4" s="203"/>
      <c r="HV4" s="203"/>
      <c r="HW4" s="203"/>
      <c r="HX4" s="203"/>
      <c r="HY4" s="203"/>
      <c r="HZ4" s="203"/>
      <c r="IA4" s="203"/>
      <c r="IB4" s="203"/>
      <c r="IC4" s="203"/>
      <c r="ID4" s="203"/>
      <c r="IE4" s="203"/>
      <c r="IF4" s="203"/>
      <c r="IG4" s="203"/>
      <c r="IH4" s="203"/>
      <c r="II4" s="203"/>
      <c r="IJ4" s="203"/>
      <c r="IK4" s="203"/>
      <c r="IL4" s="203"/>
      <c r="IM4" s="203"/>
      <c r="IN4" s="203"/>
      <c r="IO4" s="203"/>
      <c r="IP4" s="203"/>
      <c r="IQ4" s="203"/>
      <c r="IR4" s="203"/>
      <c r="IS4" s="203"/>
      <c r="IT4" s="203"/>
      <c r="IU4" s="203"/>
      <c r="IV4" s="203"/>
    </row>
    <row r="5" spans="1:256" ht="15.75" thickBot="1" x14ac:dyDescent="0.3"/>
    <row r="6" spans="1:256" ht="22.5" customHeight="1" thickBot="1" x14ac:dyDescent="0.3">
      <c r="B6" s="210" t="s">
        <v>163</v>
      </c>
      <c r="C6" s="210" t="s">
        <v>551</v>
      </c>
      <c r="D6" s="210" t="s">
        <v>0</v>
      </c>
      <c r="E6" s="243" t="s">
        <v>569</v>
      </c>
      <c r="F6" s="243"/>
      <c r="G6" s="238" t="s">
        <v>9</v>
      </c>
      <c r="H6" s="244" t="s">
        <v>431</v>
      </c>
      <c r="I6" s="238" t="s">
        <v>3</v>
      </c>
      <c r="J6" s="240" t="s">
        <v>568</v>
      </c>
      <c r="K6" s="241"/>
      <c r="L6" s="242"/>
      <c r="M6" s="210" t="s">
        <v>532</v>
      </c>
    </row>
    <row r="7" spans="1:256" ht="24" customHeight="1" thickBot="1" x14ac:dyDescent="0.3">
      <c r="B7" s="211"/>
      <c r="C7" s="211"/>
      <c r="D7" s="211"/>
      <c r="E7" s="153" t="s">
        <v>565</v>
      </c>
      <c r="F7" s="154" t="s">
        <v>566</v>
      </c>
      <c r="G7" s="239"/>
      <c r="H7" s="245"/>
      <c r="I7" s="239"/>
      <c r="J7" s="141" t="s">
        <v>567</v>
      </c>
      <c r="K7" s="140" t="s">
        <v>1</v>
      </c>
      <c r="L7" s="140" t="s">
        <v>2</v>
      </c>
      <c r="M7" s="211"/>
    </row>
    <row r="8" spans="1:256" ht="35.25" customHeight="1" thickBot="1" x14ac:dyDescent="0.3">
      <c r="B8" s="139">
        <v>2001</v>
      </c>
      <c r="C8" s="143">
        <v>1</v>
      </c>
      <c r="D8" s="78" t="s">
        <v>84</v>
      </c>
      <c r="E8" s="38" t="s">
        <v>572</v>
      </c>
      <c r="F8" s="79" t="s">
        <v>98</v>
      </c>
      <c r="G8" s="80">
        <v>15</v>
      </c>
      <c r="H8" s="43" t="s">
        <v>553</v>
      </c>
      <c r="I8" s="43" t="s">
        <v>536</v>
      </c>
      <c r="J8" s="155" t="s">
        <v>116</v>
      </c>
      <c r="K8" s="155" t="s">
        <v>135</v>
      </c>
      <c r="L8" s="155" t="s">
        <v>153</v>
      </c>
      <c r="M8" s="81"/>
    </row>
    <row r="9" spans="1:256" ht="30" x14ac:dyDescent="0.25">
      <c r="B9" s="208">
        <v>2002</v>
      </c>
      <c r="C9" s="71">
        <v>2</v>
      </c>
      <c r="D9" s="82" t="s">
        <v>235</v>
      </c>
      <c r="E9" s="39" t="s">
        <v>230</v>
      </c>
      <c r="F9" s="83" t="s">
        <v>231</v>
      </c>
      <c r="G9" s="84">
        <v>15</v>
      </c>
      <c r="H9" s="44" t="s">
        <v>474</v>
      </c>
      <c r="I9" s="44" t="s">
        <v>537</v>
      </c>
      <c r="J9" s="156" t="s">
        <v>473</v>
      </c>
      <c r="K9" s="156" t="s">
        <v>232</v>
      </c>
      <c r="L9" s="156" t="s">
        <v>8</v>
      </c>
      <c r="M9" s="86"/>
    </row>
    <row r="10" spans="1:256" ht="45.75" thickBot="1" x14ac:dyDescent="0.3">
      <c r="B10" s="209"/>
      <c r="C10" s="143">
        <v>3</v>
      </c>
      <c r="D10" s="87" t="s">
        <v>236</v>
      </c>
      <c r="E10" s="40" t="s">
        <v>233</v>
      </c>
      <c r="F10" s="88" t="s">
        <v>234</v>
      </c>
      <c r="G10" s="89">
        <v>20</v>
      </c>
      <c r="H10" s="45" t="s">
        <v>472</v>
      </c>
      <c r="I10" s="45" t="s">
        <v>537</v>
      </c>
      <c r="J10" s="157" t="s">
        <v>471</v>
      </c>
      <c r="K10" s="157" t="s">
        <v>237</v>
      </c>
      <c r="L10" s="157" t="s">
        <v>39</v>
      </c>
      <c r="M10" s="90"/>
    </row>
    <row r="11" spans="1:256" ht="27.75" customHeight="1" x14ac:dyDescent="0.25">
      <c r="B11" s="208">
        <v>2003</v>
      </c>
      <c r="C11" s="71">
        <v>4</v>
      </c>
      <c r="D11" s="85" t="s">
        <v>85</v>
      </c>
      <c r="E11" s="91" t="s">
        <v>547</v>
      </c>
      <c r="F11" s="83" t="s">
        <v>99</v>
      </c>
      <c r="G11" s="84">
        <v>15</v>
      </c>
      <c r="H11" s="44" t="s">
        <v>162</v>
      </c>
      <c r="I11" s="44" t="s">
        <v>427</v>
      </c>
      <c r="J11" s="156" t="s">
        <v>117</v>
      </c>
      <c r="K11" s="156" t="s">
        <v>136</v>
      </c>
      <c r="L11" s="156" t="s">
        <v>154</v>
      </c>
      <c r="M11" s="86"/>
    </row>
    <row r="12" spans="1:256" ht="28.5" customHeight="1" x14ac:dyDescent="0.25">
      <c r="B12" s="223"/>
      <c r="C12" s="148">
        <v>5</v>
      </c>
      <c r="D12" s="92" t="s">
        <v>573</v>
      </c>
      <c r="E12" s="93" t="s">
        <v>547</v>
      </c>
      <c r="F12" s="94" t="s">
        <v>249</v>
      </c>
      <c r="G12" s="95">
        <v>15</v>
      </c>
      <c r="H12" s="46" t="s">
        <v>213</v>
      </c>
      <c r="I12" s="46" t="s">
        <v>427</v>
      </c>
      <c r="J12" s="158" t="s">
        <v>251</v>
      </c>
      <c r="K12" s="158" t="s">
        <v>250</v>
      </c>
      <c r="L12" s="158"/>
      <c r="M12" s="96"/>
    </row>
    <row r="13" spans="1:256" ht="31.5" customHeight="1" x14ac:dyDescent="0.25">
      <c r="B13" s="223"/>
      <c r="C13" s="148">
        <v>6</v>
      </c>
      <c r="D13" s="92" t="s">
        <v>86</v>
      </c>
      <c r="E13" s="41" t="s">
        <v>58</v>
      </c>
      <c r="F13" s="94" t="s">
        <v>100</v>
      </c>
      <c r="G13" s="95">
        <v>7</v>
      </c>
      <c r="H13" s="46" t="s">
        <v>164</v>
      </c>
      <c r="I13" s="46" t="s">
        <v>537</v>
      </c>
      <c r="J13" s="158" t="s">
        <v>118</v>
      </c>
      <c r="K13" s="158" t="s">
        <v>137</v>
      </c>
      <c r="L13" s="158" t="s">
        <v>33</v>
      </c>
      <c r="M13" s="188" t="s">
        <v>533</v>
      </c>
    </row>
    <row r="14" spans="1:256" ht="32.25" customHeight="1" x14ac:dyDescent="0.25">
      <c r="B14" s="223"/>
      <c r="C14" s="148">
        <v>7</v>
      </c>
      <c r="D14" s="92" t="s">
        <v>87</v>
      </c>
      <c r="E14" s="41" t="s">
        <v>59</v>
      </c>
      <c r="F14" s="94" t="s">
        <v>101</v>
      </c>
      <c r="G14" s="95">
        <v>7</v>
      </c>
      <c r="H14" s="46" t="s">
        <v>164</v>
      </c>
      <c r="I14" s="46" t="s">
        <v>537</v>
      </c>
      <c r="J14" s="158" t="s">
        <v>119</v>
      </c>
      <c r="K14" s="158" t="s">
        <v>138</v>
      </c>
      <c r="L14" s="158" t="s">
        <v>155</v>
      </c>
      <c r="M14" s="188"/>
    </row>
    <row r="15" spans="1:256" ht="21.75" customHeight="1" x14ac:dyDescent="0.25">
      <c r="B15" s="223"/>
      <c r="C15" s="148">
        <v>8</v>
      </c>
      <c r="D15" s="92" t="s">
        <v>477</v>
      </c>
      <c r="E15" s="41" t="s">
        <v>238</v>
      </c>
      <c r="F15" s="94" t="s">
        <v>240</v>
      </c>
      <c r="G15" s="95">
        <v>10</v>
      </c>
      <c r="H15" s="46" t="s">
        <v>26</v>
      </c>
      <c r="I15" s="46" t="s">
        <v>537</v>
      </c>
      <c r="J15" s="158" t="s">
        <v>124</v>
      </c>
      <c r="K15" s="158" t="s">
        <v>144</v>
      </c>
      <c r="L15" s="158" t="s">
        <v>8</v>
      </c>
      <c r="M15" s="188" t="s">
        <v>534</v>
      </c>
    </row>
    <row r="16" spans="1:256" ht="21.75" customHeight="1" x14ac:dyDescent="0.25">
      <c r="B16" s="223"/>
      <c r="C16" s="148">
        <v>9</v>
      </c>
      <c r="D16" s="92" t="s">
        <v>87</v>
      </c>
      <c r="E16" s="41" t="s">
        <v>239</v>
      </c>
      <c r="F16" s="94" t="s">
        <v>241</v>
      </c>
      <c r="G16" s="97">
        <v>15</v>
      </c>
      <c r="H16" s="46" t="s">
        <v>164</v>
      </c>
      <c r="I16" s="46" t="s">
        <v>537</v>
      </c>
      <c r="J16" s="158" t="s">
        <v>242</v>
      </c>
      <c r="K16" s="158" t="s">
        <v>243</v>
      </c>
      <c r="L16" s="158" t="s">
        <v>248</v>
      </c>
      <c r="M16" s="188"/>
    </row>
    <row r="17" spans="2:13" ht="21.75" customHeight="1" thickBot="1" x14ac:dyDescent="0.3">
      <c r="B17" s="209"/>
      <c r="C17" s="143">
        <v>10</v>
      </c>
      <c r="D17" s="87" t="s">
        <v>87</v>
      </c>
      <c r="E17" s="40" t="s">
        <v>244</v>
      </c>
      <c r="F17" s="88" t="s">
        <v>245</v>
      </c>
      <c r="G17" s="98">
        <v>15</v>
      </c>
      <c r="H17" s="45" t="s">
        <v>164</v>
      </c>
      <c r="I17" s="45" t="s">
        <v>537</v>
      </c>
      <c r="J17" s="157" t="s">
        <v>246</v>
      </c>
      <c r="K17" s="157" t="s">
        <v>247</v>
      </c>
      <c r="L17" s="157" t="s">
        <v>248</v>
      </c>
      <c r="M17" s="189"/>
    </row>
    <row r="18" spans="2:13" ht="75.75" customHeight="1" x14ac:dyDescent="0.25">
      <c r="B18" s="224">
        <v>2006</v>
      </c>
      <c r="C18" s="71">
        <v>11</v>
      </c>
      <c r="D18" s="85" t="s">
        <v>88</v>
      </c>
      <c r="E18" s="39" t="s">
        <v>60</v>
      </c>
      <c r="F18" s="83" t="s">
        <v>102</v>
      </c>
      <c r="G18" s="84">
        <v>30</v>
      </c>
      <c r="H18" s="44" t="s">
        <v>437</v>
      </c>
      <c r="I18" s="44" t="s">
        <v>538</v>
      </c>
      <c r="J18" s="156" t="s">
        <v>441</v>
      </c>
      <c r="K18" s="156" t="s">
        <v>137</v>
      </c>
      <c r="L18" s="156" t="s">
        <v>33</v>
      </c>
      <c r="M18" s="190" t="s">
        <v>534</v>
      </c>
    </row>
    <row r="19" spans="2:13" ht="45" x14ac:dyDescent="0.25">
      <c r="B19" s="225"/>
      <c r="C19" s="148">
        <v>12</v>
      </c>
      <c r="D19" s="92" t="s">
        <v>476</v>
      </c>
      <c r="E19" s="41" t="s">
        <v>61</v>
      </c>
      <c r="F19" s="94" t="s">
        <v>103</v>
      </c>
      <c r="G19" s="95">
        <v>20</v>
      </c>
      <c r="H19" s="46" t="s">
        <v>554</v>
      </c>
      <c r="I19" s="46" t="s">
        <v>539</v>
      </c>
      <c r="J19" s="158" t="s">
        <v>465</v>
      </c>
      <c r="K19" s="158" t="s">
        <v>139</v>
      </c>
      <c r="L19" s="158" t="s">
        <v>154</v>
      </c>
      <c r="M19" s="188"/>
    </row>
    <row r="20" spans="2:13" ht="31.5" customHeight="1" x14ac:dyDescent="0.25">
      <c r="B20" s="225"/>
      <c r="C20" s="148">
        <v>13</v>
      </c>
      <c r="D20" s="92" t="s">
        <v>436</v>
      </c>
      <c r="E20" s="41" t="s">
        <v>62</v>
      </c>
      <c r="F20" s="94" t="s">
        <v>104</v>
      </c>
      <c r="G20" s="95">
        <v>15</v>
      </c>
      <c r="H20" s="46" t="s">
        <v>164</v>
      </c>
      <c r="I20" s="46" t="s">
        <v>537</v>
      </c>
      <c r="J20" s="158" t="s">
        <v>120</v>
      </c>
      <c r="K20" s="158" t="s">
        <v>140</v>
      </c>
      <c r="L20" s="158" t="s">
        <v>156</v>
      </c>
      <c r="M20" s="188"/>
    </row>
    <row r="21" spans="2:13" ht="30" x14ac:dyDescent="0.25">
      <c r="B21" s="225"/>
      <c r="C21" s="148">
        <v>14</v>
      </c>
      <c r="D21" s="92" t="s">
        <v>46</v>
      </c>
      <c r="E21" s="41" t="s">
        <v>63</v>
      </c>
      <c r="F21" s="94" t="s">
        <v>105</v>
      </c>
      <c r="G21" s="95">
        <v>15</v>
      </c>
      <c r="H21" s="46" t="s">
        <v>445</v>
      </c>
      <c r="I21" s="46" t="s">
        <v>540</v>
      </c>
      <c r="J21" s="158" t="s">
        <v>444</v>
      </c>
      <c r="K21" s="158" t="s">
        <v>48</v>
      </c>
      <c r="L21" s="158" t="s">
        <v>157</v>
      </c>
      <c r="M21" s="188"/>
    </row>
    <row r="22" spans="2:13" ht="60" x14ac:dyDescent="0.25">
      <c r="B22" s="225"/>
      <c r="C22" s="148">
        <v>15</v>
      </c>
      <c r="D22" s="92" t="s">
        <v>97</v>
      </c>
      <c r="E22" s="41" t="s">
        <v>64</v>
      </c>
      <c r="F22" s="94" t="s">
        <v>106</v>
      </c>
      <c r="G22" s="95">
        <v>15</v>
      </c>
      <c r="H22" s="46" t="s">
        <v>443</v>
      </c>
      <c r="I22" s="46" t="s">
        <v>541</v>
      </c>
      <c r="J22" s="158" t="s">
        <v>442</v>
      </c>
      <c r="K22" s="158" t="s">
        <v>138</v>
      </c>
      <c r="L22" s="158" t="s">
        <v>155</v>
      </c>
      <c r="M22" s="188"/>
    </row>
    <row r="23" spans="2:13" x14ac:dyDescent="0.25">
      <c r="B23" s="225"/>
      <c r="C23" s="148">
        <v>16</v>
      </c>
      <c r="D23" s="92" t="s">
        <v>46</v>
      </c>
      <c r="E23" s="41" t="s">
        <v>65</v>
      </c>
      <c r="F23" s="94" t="s">
        <v>107</v>
      </c>
      <c r="G23" s="95">
        <v>15</v>
      </c>
      <c r="H23" s="46" t="s">
        <v>165</v>
      </c>
      <c r="I23" s="46" t="s">
        <v>537</v>
      </c>
      <c r="J23" s="158" t="s">
        <v>121</v>
      </c>
      <c r="K23" s="158" t="s">
        <v>140</v>
      </c>
      <c r="L23" s="158" t="s">
        <v>156</v>
      </c>
      <c r="M23" s="188"/>
    </row>
    <row r="24" spans="2:13" ht="30" x14ac:dyDescent="0.25">
      <c r="B24" s="225"/>
      <c r="C24" s="148">
        <v>17</v>
      </c>
      <c r="D24" s="92" t="s">
        <v>97</v>
      </c>
      <c r="E24" s="41" t="s">
        <v>66</v>
      </c>
      <c r="F24" s="94" t="s">
        <v>108</v>
      </c>
      <c r="G24" s="95">
        <v>15</v>
      </c>
      <c r="H24" s="46" t="s">
        <v>447</v>
      </c>
      <c r="I24" s="46" t="s">
        <v>545</v>
      </c>
      <c r="J24" s="158" t="s">
        <v>446</v>
      </c>
      <c r="K24" s="158" t="s">
        <v>48</v>
      </c>
      <c r="L24" s="158" t="s">
        <v>157</v>
      </c>
      <c r="M24" s="188"/>
    </row>
    <row r="25" spans="2:13" ht="30.75" thickBot="1" x14ac:dyDescent="0.3">
      <c r="B25" s="226"/>
      <c r="C25" s="143">
        <v>18</v>
      </c>
      <c r="D25" s="87" t="s">
        <v>86</v>
      </c>
      <c r="E25" s="40" t="s">
        <v>67</v>
      </c>
      <c r="F25" s="88" t="s">
        <v>109</v>
      </c>
      <c r="G25" s="89">
        <v>10</v>
      </c>
      <c r="H25" s="45" t="s">
        <v>35</v>
      </c>
      <c r="I25" s="45" t="s">
        <v>537</v>
      </c>
      <c r="J25" s="157" t="s">
        <v>122</v>
      </c>
      <c r="K25" s="157" t="s">
        <v>141</v>
      </c>
      <c r="L25" s="157" t="s">
        <v>155</v>
      </c>
      <c r="M25" s="189"/>
    </row>
    <row r="26" spans="2:13" x14ac:dyDescent="0.25">
      <c r="B26" s="204">
        <v>2007</v>
      </c>
      <c r="C26" s="149">
        <v>19</v>
      </c>
      <c r="D26" s="85" t="s">
        <v>97</v>
      </c>
      <c r="E26" s="39" t="s">
        <v>68</v>
      </c>
      <c r="F26" s="83" t="s">
        <v>68</v>
      </c>
      <c r="G26" s="84">
        <v>15</v>
      </c>
      <c r="H26" s="44" t="s">
        <v>164</v>
      </c>
      <c r="I26" s="44" t="s">
        <v>537</v>
      </c>
      <c r="J26" s="156" t="s">
        <v>123</v>
      </c>
      <c r="K26" s="156" t="s">
        <v>142</v>
      </c>
      <c r="L26" s="156" t="s">
        <v>155</v>
      </c>
      <c r="M26" s="190"/>
    </row>
    <row r="27" spans="2:13" ht="60" x14ac:dyDescent="0.25">
      <c r="B27" s="205"/>
      <c r="C27" s="151">
        <v>20</v>
      </c>
      <c r="D27" s="92" t="s">
        <v>89</v>
      </c>
      <c r="E27" s="41" t="s">
        <v>69</v>
      </c>
      <c r="F27" s="94" t="s">
        <v>69</v>
      </c>
      <c r="G27" s="95">
        <v>20</v>
      </c>
      <c r="H27" s="46" t="s">
        <v>555</v>
      </c>
      <c r="I27" s="46" t="s">
        <v>542</v>
      </c>
      <c r="J27" s="158" t="s">
        <v>448</v>
      </c>
      <c r="K27" s="158" t="s">
        <v>143</v>
      </c>
      <c r="L27" s="158" t="s">
        <v>158</v>
      </c>
      <c r="M27" s="188" t="s">
        <v>534</v>
      </c>
    </row>
    <row r="28" spans="2:13" ht="30" x14ac:dyDescent="0.25">
      <c r="B28" s="205"/>
      <c r="C28" s="150">
        <v>21</v>
      </c>
      <c r="D28" s="92" t="s">
        <v>90</v>
      </c>
      <c r="E28" s="41" t="s">
        <v>70</v>
      </c>
      <c r="F28" s="94" t="s">
        <v>70</v>
      </c>
      <c r="G28" s="95">
        <v>10</v>
      </c>
      <c r="H28" s="46" t="s">
        <v>452</v>
      </c>
      <c r="I28" s="46" t="s">
        <v>543</v>
      </c>
      <c r="J28" s="158" t="s">
        <v>449</v>
      </c>
      <c r="K28" s="158" t="s">
        <v>450</v>
      </c>
      <c r="L28" s="158" t="s">
        <v>451</v>
      </c>
      <c r="M28" s="188"/>
    </row>
    <row r="29" spans="2:13" ht="30.75" thickBot="1" x14ac:dyDescent="0.3">
      <c r="B29" s="206"/>
      <c r="C29" s="142">
        <v>22</v>
      </c>
      <c r="D29" s="87" t="s">
        <v>91</v>
      </c>
      <c r="E29" s="99" t="s">
        <v>71</v>
      </c>
      <c r="F29" s="100" t="s">
        <v>110</v>
      </c>
      <c r="G29" s="89">
        <v>10</v>
      </c>
      <c r="H29" s="45" t="s">
        <v>556</v>
      </c>
      <c r="I29" s="45" t="s">
        <v>539</v>
      </c>
      <c r="J29" s="157" t="s">
        <v>453</v>
      </c>
      <c r="K29" s="157" t="s">
        <v>144</v>
      </c>
      <c r="L29" s="157" t="s">
        <v>8</v>
      </c>
      <c r="M29" s="189"/>
    </row>
    <row r="30" spans="2:13" ht="30" x14ac:dyDescent="0.25">
      <c r="B30" s="204">
        <v>2008</v>
      </c>
      <c r="C30" s="149">
        <v>23</v>
      </c>
      <c r="D30" s="85" t="s">
        <v>92</v>
      </c>
      <c r="E30" s="39" t="s">
        <v>72</v>
      </c>
      <c r="F30" s="83" t="s">
        <v>111</v>
      </c>
      <c r="G30" s="84">
        <v>25</v>
      </c>
      <c r="H30" s="47" t="s">
        <v>557</v>
      </c>
      <c r="I30" s="44" t="s">
        <v>539</v>
      </c>
      <c r="J30" s="156" t="s">
        <v>125</v>
      </c>
      <c r="K30" s="156" t="s">
        <v>145</v>
      </c>
      <c r="L30" s="156" t="s">
        <v>159</v>
      </c>
      <c r="M30" s="190"/>
    </row>
    <row r="31" spans="2:13" ht="30" x14ac:dyDescent="0.25">
      <c r="B31" s="205"/>
      <c r="C31" s="150">
        <v>24</v>
      </c>
      <c r="D31" s="92" t="s">
        <v>93</v>
      </c>
      <c r="E31" s="41" t="s">
        <v>73</v>
      </c>
      <c r="F31" s="94" t="s">
        <v>112</v>
      </c>
      <c r="G31" s="95">
        <v>12</v>
      </c>
      <c r="H31" s="48" t="s">
        <v>35</v>
      </c>
      <c r="I31" s="67" t="s">
        <v>537</v>
      </c>
      <c r="J31" s="158" t="s">
        <v>126</v>
      </c>
      <c r="K31" s="158" t="s">
        <v>146</v>
      </c>
      <c r="L31" s="158" t="s">
        <v>160</v>
      </c>
      <c r="M31" s="188"/>
    </row>
    <row r="32" spans="2:13" x14ac:dyDescent="0.25">
      <c r="B32" s="205"/>
      <c r="C32" s="150">
        <v>25</v>
      </c>
      <c r="D32" s="92" t="s">
        <v>23</v>
      </c>
      <c r="E32" s="41" t="s">
        <v>74</v>
      </c>
      <c r="F32" s="94" t="s">
        <v>113</v>
      </c>
      <c r="G32" s="95">
        <v>8</v>
      </c>
      <c r="H32" s="48" t="s">
        <v>166</v>
      </c>
      <c r="I32" s="67" t="s">
        <v>537</v>
      </c>
      <c r="J32" s="158" t="s">
        <v>127</v>
      </c>
      <c r="K32" s="158" t="s">
        <v>136</v>
      </c>
      <c r="L32" s="158" t="s">
        <v>154</v>
      </c>
      <c r="M32" s="188"/>
    </row>
    <row r="33" spans="2:13" ht="60" x14ac:dyDescent="0.25">
      <c r="B33" s="205"/>
      <c r="C33" s="150">
        <v>26</v>
      </c>
      <c r="D33" s="92" t="s">
        <v>46</v>
      </c>
      <c r="E33" s="41" t="s">
        <v>75</v>
      </c>
      <c r="F33" s="94" t="s">
        <v>114</v>
      </c>
      <c r="G33" s="95">
        <v>8</v>
      </c>
      <c r="H33" s="49" t="s">
        <v>462</v>
      </c>
      <c r="I33" s="101" t="s">
        <v>537</v>
      </c>
      <c r="J33" s="158" t="s">
        <v>461</v>
      </c>
      <c r="K33" s="158" t="s">
        <v>147</v>
      </c>
      <c r="L33" s="158" t="s">
        <v>25</v>
      </c>
      <c r="M33" s="188"/>
    </row>
    <row r="34" spans="2:13" x14ac:dyDescent="0.25">
      <c r="B34" s="205"/>
      <c r="C34" s="150">
        <v>27</v>
      </c>
      <c r="D34" s="92" t="s">
        <v>94</v>
      </c>
      <c r="E34" s="41" t="s">
        <v>76</v>
      </c>
      <c r="F34" s="94" t="s">
        <v>115</v>
      </c>
      <c r="G34" s="95">
        <v>8</v>
      </c>
      <c r="H34" s="50" t="s">
        <v>167</v>
      </c>
      <c r="I34" s="101" t="s">
        <v>537</v>
      </c>
      <c r="J34" s="158" t="s">
        <v>128</v>
      </c>
      <c r="K34" s="158" t="s">
        <v>38</v>
      </c>
      <c r="L34" s="158" t="s">
        <v>39</v>
      </c>
      <c r="M34" s="188"/>
    </row>
    <row r="35" spans="2:13" ht="30" x14ac:dyDescent="0.25">
      <c r="B35" s="205"/>
      <c r="C35" s="150">
        <v>28</v>
      </c>
      <c r="D35" s="102" t="s">
        <v>95</v>
      </c>
      <c r="E35" s="41" t="s">
        <v>77</v>
      </c>
      <c r="F35" s="94" t="s">
        <v>168</v>
      </c>
      <c r="G35" s="95">
        <v>8</v>
      </c>
      <c r="H35" s="46" t="s">
        <v>558</v>
      </c>
      <c r="I35" s="46" t="s">
        <v>544</v>
      </c>
      <c r="J35" s="158" t="s">
        <v>432</v>
      </c>
      <c r="K35" s="158" t="s">
        <v>148</v>
      </c>
      <c r="L35" s="158" t="s">
        <v>161</v>
      </c>
      <c r="M35" s="188"/>
    </row>
    <row r="36" spans="2:13" ht="30" x14ac:dyDescent="0.25">
      <c r="B36" s="205"/>
      <c r="C36" s="150">
        <v>29</v>
      </c>
      <c r="D36" s="102" t="s">
        <v>96</v>
      </c>
      <c r="E36" s="41" t="s">
        <v>78</v>
      </c>
      <c r="F36" s="94" t="s">
        <v>169</v>
      </c>
      <c r="G36" s="95">
        <v>10</v>
      </c>
      <c r="H36" s="46" t="s">
        <v>164</v>
      </c>
      <c r="I36" s="46" t="s">
        <v>537</v>
      </c>
      <c r="J36" s="158" t="s">
        <v>129</v>
      </c>
      <c r="K36" s="158" t="s">
        <v>137</v>
      </c>
      <c r="L36" s="158" t="s">
        <v>33</v>
      </c>
      <c r="M36" s="188"/>
    </row>
    <row r="37" spans="2:13" x14ac:dyDescent="0.25">
      <c r="B37" s="205"/>
      <c r="C37" s="150">
        <v>30</v>
      </c>
      <c r="D37" s="102" t="s">
        <v>475</v>
      </c>
      <c r="E37" s="41" t="s">
        <v>79</v>
      </c>
      <c r="F37" s="94" t="s">
        <v>170</v>
      </c>
      <c r="G37" s="95">
        <v>10</v>
      </c>
      <c r="H37" s="46" t="s">
        <v>164</v>
      </c>
      <c r="I37" s="46" t="s">
        <v>537</v>
      </c>
      <c r="J37" s="158" t="s">
        <v>130</v>
      </c>
      <c r="K37" s="158" t="s">
        <v>149</v>
      </c>
      <c r="L37" s="158" t="s">
        <v>29</v>
      </c>
      <c r="M37" s="188"/>
    </row>
    <row r="38" spans="2:13" x14ac:dyDescent="0.25">
      <c r="B38" s="205"/>
      <c r="C38" s="151">
        <v>31</v>
      </c>
      <c r="D38" s="102" t="s">
        <v>92</v>
      </c>
      <c r="E38" s="41" t="s">
        <v>80</v>
      </c>
      <c r="F38" s="94" t="s">
        <v>171</v>
      </c>
      <c r="G38" s="95">
        <v>10</v>
      </c>
      <c r="H38" s="46" t="s">
        <v>164</v>
      </c>
      <c r="I38" s="46" t="s">
        <v>537</v>
      </c>
      <c r="J38" s="158" t="s">
        <v>131</v>
      </c>
      <c r="K38" s="158" t="s">
        <v>150</v>
      </c>
      <c r="L38" s="158" t="s">
        <v>29</v>
      </c>
      <c r="M38" s="188"/>
    </row>
    <row r="39" spans="2:13" x14ac:dyDescent="0.25">
      <c r="B39" s="205"/>
      <c r="C39" s="150">
        <v>32</v>
      </c>
      <c r="D39" s="102" t="s">
        <v>92</v>
      </c>
      <c r="E39" s="41" t="s">
        <v>81</v>
      </c>
      <c r="F39" s="94" t="s">
        <v>172</v>
      </c>
      <c r="G39" s="95">
        <v>10</v>
      </c>
      <c r="H39" s="46" t="s">
        <v>26</v>
      </c>
      <c r="I39" s="46" t="s">
        <v>537</v>
      </c>
      <c r="J39" s="158" t="s">
        <v>132</v>
      </c>
      <c r="K39" s="158" t="s">
        <v>151</v>
      </c>
      <c r="L39" s="158" t="s">
        <v>161</v>
      </c>
      <c r="M39" s="188"/>
    </row>
    <row r="40" spans="2:13" x14ac:dyDescent="0.25">
      <c r="B40" s="205"/>
      <c r="C40" s="151">
        <v>33</v>
      </c>
      <c r="D40" s="102" t="s">
        <v>97</v>
      </c>
      <c r="E40" s="41" t="s">
        <v>82</v>
      </c>
      <c r="F40" s="94" t="s">
        <v>173</v>
      </c>
      <c r="G40" s="95">
        <v>10</v>
      </c>
      <c r="H40" s="46" t="s">
        <v>167</v>
      </c>
      <c r="I40" s="46" t="s">
        <v>537</v>
      </c>
      <c r="J40" s="158" t="s">
        <v>133</v>
      </c>
      <c r="K40" s="158" t="s">
        <v>152</v>
      </c>
      <c r="L40" s="158" t="s">
        <v>161</v>
      </c>
      <c r="M40" s="188"/>
    </row>
    <row r="41" spans="2:13" ht="30.75" thickBot="1" x14ac:dyDescent="0.3">
      <c r="B41" s="206"/>
      <c r="C41" s="142">
        <v>34</v>
      </c>
      <c r="D41" s="103" t="s">
        <v>97</v>
      </c>
      <c r="E41" s="40" t="s">
        <v>83</v>
      </c>
      <c r="F41" s="88" t="s">
        <v>174</v>
      </c>
      <c r="G41" s="89">
        <v>10</v>
      </c>
      <c r="H41" s="45" t="s">
        <v>35</v>
      </c>
      <c r="I41" s="45" t="s">
        <v>537</v>
      </c>
      <c r="J41" s="157" t="s">
        <v>134</v>
      </c>
      <c r="K41" s="157" t="s">
        <v>57</v>
      </c>
      <c r="L41" s="157" t="s">
        <v>161</v>
      </c>
      <c r="M41" s="189"/>
    </row>
    <row r="42" spans="2:13" ht="30" x14ac:dyDescent="0.25">
      <c r="B42" s="204">
        <v>2009</v>
      </c>
      <c r="C42" s="149">
        <v>35</v>
      </c>
      <c r="D42" s="104" t="s">
        <v>5</v>
      </c>
      <c r="E42" s="105" t="s">
        <v>4</v>
      </c>
      <c r="F42" s="106" t="s">
        <v>175</v>
      </c>
      <c r="G42" s="29">
        <v>15</v>
      </c>
      <c r="H42" s="51" t="s">
        <v>434</v>
      </c>
      <c r="I42" s="107" t="s">
        <v>427</v>
      </c>
      <c r="J42" s="159" t="s">
        <v>6</v>
      </c>
      <c r="K42" s="160" t="s">
        <v>7</v>
      </c>
      <c r="L42" s="160" t="s">
        <v>8</v>
      </c>
      <c r="M42" s="191"/>
    </row>
    <row r="43" spans="2:13" ht="30" x14ac:dyDescent="0.25">
      <c r="B43" s="205"/>
      <c r="C43" s="150">
        <v>36</v>
      </c>
      <c r="D43" s="108" t="s">
        <v>5</v>
      </c>
      <c r="E43" s="109" t="s">
        <v>10</v>
      </c>
      <c r="F43" s="110" t="s">
        <v>176</v>
      </c>
      <c r="G43" s="30">
        <v>15</v>
      </c>
      <c r="H43" s="52" t="s">
        <v>434</v>
      </c>
      <c r="I43" s="111" t="s">
        <v>427</v>
      </c>
      <c r="J43" s="161" t="s">
        <v>21</v>
      </c>
      <c r="K43" s="161" t="s">
        <v>22</v>
      </c>
      <c r="L43" s="162" t="s">
        <v>8</v>
      </c>
      <c r="M43" s="192"/>
    </row>
    <row r="44" spans="2:13" ht="30" x14ac:dyDescent="0.25">
      <c r="B44" s="205"/>
      <c r="C44" s="150">
        <v>37</v>
      </c>
      <c r="D44" s="108" t="s">
        <v>23</v>
      </c>
      <c r="E44" s="109" t="s">
        <v>11</v>
      </c>
      <c r="F44" s="110" t="s">
        <v>177</v>
      </c>
      <c r="G44" s="30">
        <v>10</v>
      </c>
      <c r="H44" s="53" t="s">
        <v>460</v>
      </c>
      <c r="I44" s="112" t="s">
        <v>537</v>
      </c>
      <c r="J44" s="161" t="s">
        <v>459</v>
      </c>
      <c r="K44" s="162" t="s">
        <v>24</v>
      </c>
      <c r="L44" s="162" t="s">
        <v>25</v>
      </c>
      <c r="M44" s="188" t="s">
        <v>534</v>
      </c>
    </row>
    <row r="45" spans="2:13" ht="30" x14ac:dyDescent="0.25">
      <c r="B45" s="205"/>
      <c r="C45" s="150">
        <v>38</v>
      </c>
      <c r="D45" s="62" t="s">
        <v>27</v>
      </c>
      <c r="E45" s="109" t="s">
        <v>12</v>
      </c>
      <c r="F45" s="110" t="s">
        <v>178</v>
      </c>
      <c r="G45" s="30">
        <v>10</v>
      </c>
      <c r="H45" s="53" t="s">
        <v>480</v>
      </c>
      <c r="I45" s="112" t="s">
        <v>537</v>
      </c>
      <c r="J45" s="161" t="s">
        <v>466</v>
      </c>
      <c r="K45" s="162" t="s">
        <v>28</v>
      </c>
      <c r="L45" s="162" t="s">
        <v>29</v>
      </c>
      <c r="M45" s="192"/>
    </row>
    <row r="46" spans="2:13" ht="17.25" customHeight="1" x14ac:dyDescent="0.25">
      <c r="B46" s="205"/>
      <c r="C46" s="150">
        <v>39</v>
      </c>
      <c r="D46" s="108" t="s">
        <v>30</v>
      </c>
      <c r="E46" s="109" t="s">
        <v>13</v>
      </c>
      <c r="F46" s="110" t="s">
        <v>179</v>
      </c>
      <c r="G46" s="30">
        <v>15</v>
      </c>
      <c r="H46" s="52" t="s">
        <v>35</v>
      </c>
      <c r="I46" s="111" t="s">
        <v>34</v>
      </c>
      <c r="J46" s="161" t="s">
        <v>31</v>
      </c>
      <c r="K46" s="162" t="s">
        <v>32</v>
      </c>
      <c r="L46" s="162" t="s">
        <v>33</v>
      </c>
      <c r="M46" s="188" t="s">
        <v>534</v>
      </c>
    </row>
    <row r="47" spans="2:13" ht="17.25" customHeight="1" x14ac:dyDescent="0.25">
      <c r="B47" s="205"/>
      <c r="C47" s="150">
        <v>40</v>
      </c>
      <c r="D47" s="108" t="s">
        <v>36</v>
      </c>
      <c r="E47" s="109" t="s">
        <v>14</v>
      </c>
      <c r="F47" s="110" t="s">
        <v>180</v>
      </c>
      <c r="G47" s="30">
        <v>8</v>
      </c>
      <c r="H47" s="52" t="s">
        <v>40</v>
      </c>
      <c r="I47" s="112" t="s">
        <v>537</v>
      </c>
      <c r="J47" s="161" t="s">
        <v>37</v>
      </c>
      <c r="K47" s="162" t="s">
        <v>38</v>
      </c>
      <c r="L47" s="162" t="s">
        <v>39</v>
      </c>
      <c r="M47" s="192"/>
    </row>
    <row r="48" spans="2:13" ht="17.25" customHeight="1" x14ac:dyDescent="0.25">
      <c r="B48" s="205"/>
      <c r="C48" s="150">
        <v>41</v>
      </c>
      <c r="D48" s="65" t="s">
        <v>573</v>
      </c>
      <c r="E48" s="113" t="s">
        <v>15</v>
      </c>
      <c r="F48" s="114" t="s">
        <v>181</v>
      </c>
      <c r="G48" s="31">
        <v>15</v>
      </c>
      <c r="H48" s="48" t="s">
        <v>42</v>
      </c>
      <c r="I48" s="115" t="s">
        <v>34</v>
      </c>
      <c r="J48" s="163" t="s">
        <v>535</v>
      </c>
      <c r="K48" s="164" t="s">
        <v>41</v>
      </c>
      <c r="L48" s="164" t="s">
        <v>33</v>
      </c>
      <c r="M48" s="193"/>
    </row>
    <row r="49" spans="2:13" s="8" customFormat="1" ht="17.25" customHeight="1" thickBot="1" x14ac:dyDescent="0.3">
      <c r="B49" s="206"/>
      <c r="C49" s="142">
        <v>42</v>
      </c>
      <c r="D49" s="103" t="s">
        <v>96</v>
      </c>
      <c r="E49" s="116" t="s">
        <v>16</v>
      </c>
      <c r="F49" s="117" t="s">
        <v>182</v>
      </c>
      <c r="G49" s="28">
        <v>12</v>
      </c>
      <c r="H49" s="54" t="s">
        <v>435</v>
      </c>
      <c r="I49" s="64" t="s">
        <v>45</v>
      </c>
      <c r="J49" s="165" t="s">
        <v>468</v>
      </c>
      <c r="K49" s="166" t="s">
        <v>43</v>
      </c>
      <c r="L49" s="166" t="s">
        <v>44</v>
      </c>
      <c r="M49" s="194"/>
    </row>
    <row r="50" spans="2:13" ht="30" x14ac:dyDescent="0.25">
      <c r="B50" s="204">
        <v>2010</v>
      </c>
      <c r="C50" s="149">
        <v>43</v>
      </c>
      <c r="D50" s="75" t="s">
        <v>500</v>
      </c>
      <c r="E50" s="105" t="s">
        <v>17</v>
      </c>
      <c r="F50" s="106" t="s">
        <v>183</v>
      </c>
      <c r="G50" s="29">
        <v>15</v>
      </c>
      <c r="H50" s="51" t="s">
        <v>40</v>
      </c>
      <c r="I50" s="118" t="s">
        <v>45</v>
      </c>
      <c r="J50" s="159" t="s">
        <v>56</v>
      </c>
      <c r="K50" s="160" t="s">
        <v>57</v>
      </c>
      <c r="L50" s="160" t="s">
        <v>161</v>
      </c>
      <c r="M50" s="191"/>
    </row>
    <row r="51" spans="2:13" x14ac:dyDescent="0.25">
      <c r="B51" s="205"/>
      <c r="C51" s="150">
        <v>44</v>
      </c>
      <c r="D51" s="65" t="s">
        <v>46</v>
      </c>
      <c r="E51" s="109" t="s">
        <v>18</v>
      </c>
      <c r="F51" s="110" t="s">
        <v>184</v>
      </c>
      <c r="G51" s="30">
        <v>8</v>
      </c>
      <c r="H51" s="52" t="s">
        <v>40</v>
      </c>
      <c r="I51" s="112" t="s">
        <v>537</v>
      </c>
      <c r="J51" s="161" t="s">
        <v>47</v>
      </c>
      <c r="K51" s="164" t="s">
        <v>247</v>
      </c>
      <c r="L51" s="164" t="s">
        <v>248</v>
      </c>
      <c r="M51" s="193"/>
    </row>
    <row r="52" spans="2:13" ht="30" x14ac:dyDescent="0.25">
      <c r="B52" s="205"/>
      <c r="C52" s="150">
        <v>45</v>
      </c>
      <c r="D52" s="65" t="s">
        <v>46</v>
      </c>
      <c r="E52" s="109" t="s">
        <v>19</v>
      </c>
      <c r="F52" s="110" t="s">
        <v>185</v>
      </c>
      <c r="G52" s="30">
        <v>20</v>
      </c>
      <c r="H52" s="48" t="s">
        <v>54</v>
      </c>
      <c r="I52" s="112" t="s">
        <v>427</v>
      </c>
      <c r="J52" s="161" t="s">
        <v>467</v>
      </c>
      <c r="K52" s="164" t="s">
        <v>41</v>
      </c>
      <c r="L52" s="164" t="s">
        <v>50</v>
      </c>
      <c r="M52" s="193"/>
    </row>
    <row r="53" spans="2:13" ht="30" x14ac:dyDescent="0.25">
      <c r="B53" s="205"/>
      <c r="C53" s="150">
        <v>46</v>
      </c>
      <c r="D53" s="65" t="s">
        <v>51</v>
      </c>
      <c r="E53" s="109" t="s">
        <v>20</v>
      </c>
      <c r="F53" s="110" t="s">
        <v>186</v>
      </c>
      <c r="G53" s="30">
        <v>10</v>
      </c>
      <c r="H53" s="52" t="s">
        <v>55</v>
      </c>
      <c r="I53" s="112" t="s">
        <v>53</v>
      </c>
      <c r="J53" s="161" t="s">
        <v>52</v>
      </c>
      <c r="K53" s="163" t="s">
        <v>22</v>
      </c>
      <c r="L53" s="164" t="s">
        <v>8</v>
      </c>
      <c r="M53" s="193"/>
    </row>
    <row r="54" spans="2:13" x14ac:dyDescent="0.25">
      <c r="B54" s="205"/>
      <c r="C54" s="150">
        <v>47</v>
      </c>
      <c r="D54" s="66" t="s">
        <v>27</v>
      </c>
      <c r="E54" s="27" t="s">
        <v>191</v>
      </c>
      <c r="F54" s="110" t="s">
        <v>189</v>
      </c>
      <c r="G54" s="31">
        <v>12</v>
      </c>
      <c r="H54" s="52" t="s">
        <v>192</v>
      </c>
      <c r="I54" s="112" t="s">
        <v>537</v>
      </c>
      <c r="J54" s="161" t="s">
        <v>190</v>
      </c>
      <c r="K54" s="164" t="s">
        <v>142</v>
      </c>
      <c r="L54" s="164" t="s">
        <v>155</v>
      </c>
      <c r="M54" s="193"/>
    </row>
    <row r="55" spans="2:13" x14ac:dyDescent="0.25">
      <c r="B55" s="205"/>
      <c r="C55" s="150">
        <v>48</v>
      </c>
      <c r="D55" s="65" t="s">
        <v>97</v>
      </c>
      <c r="E55" s="27" t="s">
        <v>193</v>
      </c>
      <c r="F55" s="110" t="s">
        <v>194</v>
      </c>
      <c r="G55" s="31">
        <v>15</v>
      </c>
      <c r="H55" s="52" t="s">
        <v>196</v>
      </c>
      <c r="I55" s="112" t="s">
        <v>34</v>
      </c>
      <c r="J55" s="161" t="s">
        <v>195</v>
      </c>
      <c r="K55" s="164" t="s">
        <v>142</v>
      </c>
      <c r="L55" s="164" t="s">
        <v>155</v>
      </c>
      <c r="M55" s="193"/>
    </row>
    <row r="56" spans="2:13" x14ac:dyDescent="0.25">
      <c r="B56" s="205"/>
      <c r="C56" s="150">
        <v>49</v>
      </c>
      <c r="D56" s="65" t="s">
        <v>97</v>
      </c>
      <c r="E56" s="27" t="s">
        <v>197</v>
      </c>
      <c r="F56" s="110" t="s">
        <v>198</v>
      </c>
      <c r="G56" s="31">
        <v>10</v>
      </c>
      <c r="H56" s="52" t="s">
        <v>200</v>
      </c>
      <c r="I56" s="112" t="s">
        <v>537</v>
      </c>
      <c r="J56" s="161" t="s">
        <v>199</v>
      </c>
      <c r="K56" s="164" t="s">
        <v>142</v>
      </c>
      <c r="L56" s="164" t="s">
        <v>155</v>
      </c>
      <c r="M56" s="193"/>
    </row>
    <row r="57" spans="2:13" ht="30" x14ac:dyDescent="0.25">
      <c r="B57" s="205"/>
      <c r="C57" s="150">
        <v>50</v>
      </c>
      <c r="D57" s="65" t="s">
        <v>215</v>
      </c>
      <c r="E57" s="27" t="s">
        <v>201</v>
      </c>
      <c r="F57" s="110" t="s">
        <v>214</v>
      </c>
      <c r="G57" s="31">
        <v>10</v>
      </c>
      <c r="H57" s="49" t="s">
        <v>563</v>
      </c>
      <c r="I57" s="112" t="s">
        <v>546</v>
      </c>
      <c r="J57" s="161" t="s">
        <v>216</v>
      </c>
      <c r="K57" s="164" t="s">
        <v>145</v>
      </c>
      <c r="L57" s="164" t="s">
        <v>159</v>
      </c>
      <c r="M57" s="193"/>
    </row>
    <row r="58" spans="2:13" x14ac:dyDescent="0.25">
      <c r="B58" s="205"/>
      <c r="C58" s="151">
        <v>51</v>
      </c>
      <c r="D58" s="65" t="s">
        <v>5</v>
      </c>
      <c r="E58" s="27" t="s">
        <v>202</v>
      </c>
      <c r="F58" s="110" t="s">
        <v>203</v>
      </c>
      <c r="G58" s="31">
        <v>15</v>
      </c>
      <c r="H58" s="52" t="s">
        <v>207</v>
      </c>
      <c r="I58" s="112" t="s">
        <v>427</v>
      </c>
      <c r="J58" s="161" t="s">
        <v>204</v>
      </c>
      <c r="K58" s="164" t="s">
        <v>205</v>
      </c>
      <c r="L58" s="164" t="s">
        <v>206</v>
      </c>
      <c r="M58" s="193"/>
    </row>
    <row r="59" spans="2:13" x14ac:dyDescent="0.25">
      <c r="B59" s="205"/>
      <c r="C59" s="150">
        <v>52</v>
      </c>
      <c r="D59" s="65" t="s">
        <v>187</v>
      </c>
      <c r="E59" s="27" t="s">
        <v>208</v>
      </c>
      <c r="F59" s="110" t="s">
        <v>209</v>
      </c>
      <c r="G59" s="31">
        <v>7</v>
      </c>
      <c r="H59" s="52" t="s">
        <v>200</v>
      </c>
      <c r="I59" s="112" t="s">
        <v>537</v>
      </c>
      <c r="J59" s="161" t="s">
        <v>188</v>
      </c>
      <c r="K59" s="164" t="s">
        <v>32</v>
      </c>
      <c r="L59" s="164" t="s">
        <v>33</v>
      </c>
      <c r="M59" s="193"/>
    </row>
    <row r="60" spans="2:13" x14ac:dyDescent="0.25">
      <c r="B60" s="205"/>
      <c r="C60" s="150">
        <v>53</v>
      </c>
      <c r="D60" s="119" t="s">
        <v>23</v>
      </c>
      <c r="E60" s="120" t="s">
        <v>210</v>
      </c>
      <c r="F60" s="121" t="s">
        <v>211</v>
      </c>
      <c r="G60" s="122">
        <v>10</v>
      </c>
      <c r="H60" s="55" t="s">
        <v>213</v>
      </c>
      <c r="I60" s="123" t="s">
        <v>537</v>
      </c>
      <c r="J60" s="167" t="s">
        <v>212</v>
      </c>
      <c r="K60" s="168" t="s">
        <v>136</v>
      </c>
      <c r="L60" s="168" t="s">
        <v>154</v>
      </c>
      <c r="M60" s="195"/>
    </row>
    <row r="61" spans="2:13" ht="45" x14ac:dyDescent="0.25">
      <c r="B61" s="205"/>
      <c r="C61" s="150">
        <v>54</v>
      </c>
      <c r="D61" s="73" t="s">
        <v>436</v>
      </c>
      <c r="E61" s="37" t="s">
        <v>217</v>
      </c>
      <c r="F61" s="124" t="s">
        <v>218</v>
      </c>
      <c r="G61" s="31">
        <v>20</v>
      </c>
      <c r="H61" s="50" t="s">
        <v>54</v>
      </c>
      <c r="I61" s="101" t="s">
        <v>427</v>
      </c>
      <c r="J61" s="169" t="s">
        <v>120</v>
      </c>
      <c r="K61" s="170" t="s">
        <v>140</v>
      </c>
      <c r="L61" s="170" t="s">
        <v>219</v>
      </c>
      <c r="M61" s="196"/>
    </row>
    <row r="62" spans="2:13" s="8" customFormat="1" ht="15.75" thickBot="1" x14ac:dyDescent="0.3">
      <c r="B62" s="206"/>
      <c r="C62" s="142">
        <v>55</v>
      </c>
      <c r="D62" s="63" t="s">
        <v>224</v>
      </c>
      <c r="E62" s="125" t="s">
        <v>221</v>
      </c>
      <c r="F62" s="117" t="s">
        <v>226</v>
      </c>
      <c r="G62" s="28">
        <v>10</v>
      </c>
      <c r="H62" s="56" t="s">
        <v>406</v>
      </c>
      <c r="I62" s="64" t="s">
        <v>53</v>
      </c>
      <c r="J62" s="165" t="s">
        <v>220</v>
      </c>
      <c r="K62" s="166" t="s">
        <v>225</v>
      </c>
      <c r="L62" s="166" t="s">
        <v>227</v>
      </c>
      <c r="M62" s="194"/>
    </row>
    <row r="63" spans="2:13" ht="45.75" customHeight="1" x14ac:dyDescent="0.25">
      <c r="B63" s="204">
        <v>2011</v>
      </c>
      <c r="C63" s="149">
        <v>56</v>
      </c>
      <c r="D63" s="70" t="s">
        <v>97</v>
      </c>
      <c r="E63" s="126" t="s">
        <v>222</v>
      </c>
      <c r="F63" s="106" t="s">
        <v>228</v>
      </c>
      <c r="G63" s="29" t="s">
        <v>549</v>
      </c>
      <c r="H63" s="44" t="s">
        <v>164</v>
      </c>
      <c r="I63" s="44" t="s">
        <v>537</v>
      </c>
      <c r="J63" s="156" t="s">
        <v>119</v>
      </c>
      <c r="K63" s="156" t="s">
        <v>138</v>
      </c>
      <c r="L63" s="156" t="s">
        <v>155</v>
      </c>
      <c r="M63" s="190"/>
    </row>
    <row r="64" spans="2:13" s="8" customFormat="1" ht="30" x14ac:dyDescent="0.25">
      <c r="B64" s="205"/>
      <c r="C64" s="150">
        <v>57</v>
      </c>
      <c r="D64" s="92" t="s">
        <v>84</v>
      </c>
      <c r="E64" s="37" t="s">
        <v>223</v>
      </c>
      <c r="F64" s="110" t="s">
        <v>229</v>
      </c>
      <c r="G64" s="30">
        <v>15</v>
      </c>
      <c r="H64" s="46" t="s">
        <v>559</v>
      </c>
      <c r="I64" s="46" t="s">
        <v>536</v>
      </c>
      <c r="J64" s="158" t="s">
        <v>116</v>
      </c>
      <c r="K64" s="158" t="s">
        <v>135</v>
      </c>
      <c r="L64" s="158" t="s">
        <v>153</v>
      </c>
      <c r="M64" s="188"/>
    </row>
    <row r="65" spans="2:32" s="8" customFormat="1" ht="33" customHeight="1" x14ac:dyDescent="0.25">
      <c r="B65" s="205"/>
      <c r="C65" s="150">
        <v>58</v>
      </c>
      <c r="D65" s="65" t="s">
        <v>433</v>
      </c>
      <c r="E65" s="37" t="s">
        <v>285</v>
      </c>
      <c r="F65" s="114" t="s">
        <v>286</v>
      </c>
      <c r="G65" s="31">
        <v>15</v>
      </c>
      <c r="H65" s="48" t="s">
        <v>405</v>
      </c>
      <c r="I65" s="67" t="s">
        <v>53</v>
      </c>
      <c r="J65" s="163" t="s">
        <v>404</v>
      </c>
      <c r="K65" s="164" t="s">
        <v>403</v>
      </c>
      <c r="L65" s="164" t="s">
        <v>29</v>
      </c>
      <c r="M65" s="193"/>
    </row>
    <row r="66" spans="2:32" ht="32.25" customHeight="1" x14ac:dyDescent="0.25">
      <c r="B66" s="205"/>
      <c r="C66" s="150">
        <v>59</v>
      </c>
      <c r="D66" s="65" t="s">
        <v>253</v>
      </c>
      <c r="E66" s="37" t="s">
        <v>252</v>
      </c>
      <c r="F66" s="114" t="s">
        <v>280</v>
      </c>
      <c r="G66" s="31">
        <v>30</v>
      </c>
      <c r="H66" s="48" t="s">
        <v>213</v>
      </c>
      <c r="I66" s="67" t="s">
        <v>255</v>
      </c>
      <c r="J66" s="163" t="s">
        <v>254</v>
      </c>
      <c r="K66" s="164" t="s">
        <v>135</v>
      </c>
      <c r="L66" s="164" t="s">
        <v>153</v>
      </c>
      <c r="M66" s="193"/>
    </row>
    <row r="67" spans="2:32" ht="26.25" customHeight="1" thickBot="1" x14ac:dyDescent="0.3">
      <c r="B67" s="206"/>
      <c r="C67" s="142">
        <v>60</v>
      </c>
      <c r="D67" s="68" t="s">
        <v>253</v>
      </c>
      <c r="E67" s="127" t="s">
        <v>256</v>
      </c>
      <c r="F67" s="128" t="s">
        <v>279</v>
      </c>
      <c r="G67" s="32">
        <v>30</v>
      </c>
      <c r="H67" s="57" t="s">
        <v>213</v>
      </c>
      <c r="I67" s="69" t="s">
        <v>255</v>
      </c>
      <c r="J67" s="171" t="s">
        <v>257</v>
      </c>
      <c r="K67" s="172" t="s">
        <v>135</v>
      </c>
      <c r="L67" s="172" t="s">
        <v>153</v>
      </c>
      <c r="M67" s="197"/>
    </row>
    <row r="68" spans="2:32" ht="30" x14ac:dyDescent="0.25">
      <c r="B68" s="220">
        <v>2012</v>
      </c>
      <c r="C68" s="149">
        <v>61</v>
      </c>
      <c r="D68" s="70" t="s">
        <v>278</v>
      </c>
      <c r="E68" s="126" t="s">
        <v>277</v>
      </c>
      <c r="F68" s="129" t="s">
        <v>310</v>
      </c>
      <c r="G68" s="33">
        <v>15</v>
      </c>
      <c r="H68" s="58" t="s">
        <v>42</v>
      </c>
      <c r="I68" s="71" t="s">
        <v>34</v>
      </c>
      <c r="J68" s="173" t="s">
        <v>464</v>
      </c>
      <c r="K68" s="174" t="s">
        <v>41</v>
      </c>
      <c r="L68" s="174" t="s">
        <v>33</v>
      </c>
      <c r="M68" s="198"/>
    </row>
    <row r="69" spans="2:32" ht="20.25" customHeight="1" x14ac:dyDescent="0.25">
      <c r="B69" s="221"/>
      <c r="C69" s="150">
        <v>62</v>
      </c>
      <c r="D69" s="102" t="s">
        <v>96</v>
      </c>
      <c r="E69" s="37" t="s">
        <v>258</v>
      </c>
      <c r="F69" s="114" t="s">
        <v>259</v>
      </c>
      <c r="G69" s="31">
        <v>8</v>
      </c>
      <c r="H69" s="48" t="s">
        <v>263</v>
      </c>
      <c r="I69" s="67" t="s">
        <v>262</v>
      </c>
      <c r="J69" s="163" t="s">
        <v>260</v>
      </c>
      <c r="K69" s="164" t="s">
        <v>261</v>
      </c>
      <c r="L69" s="164" t="s">
        <v>44</v>
      </c>
      <c r="M69" s="193"/>
    </row>
    <row r="70" spans="2:32" ht="30" x14ac:dyDescent="0.25">
      <c r="B70" s="221"/>
      <c r="C70" s="150">
        <v>63</v>
      </c>
      <c r="D70" s="72" t="s">
        <v>266</v>
      </c>
      <c r="E70" s="37" t="s">
        <v>264</v>
      </c>
      <c r="F70" s="114" t="s">
        <v>265</v>
      </c>
      <c r="G70" s="31">
        <v>25</v>
      </c>
      <c r="H70" s="46" t="s">
        <v>560</v>
      </c>
      <c r="I70" s="112" t="s">
        <v>546</v>
      </c>
      <c r="J70" s="163" t="s">
        <v>267</v>
      </c>
      <c r="K70" s="164" t="s">
        <v>268</v>
      </c>
      <c r="L70" s="164" t="s">
        <v>159</v>
      </c>
      <c r="M70" s="193"/>
    </row>
    <row r="71" spans="2:32" ht="45" x14ac:dyDescent="0.25">
      <c r="B71" s="221"/>
      <c r="C71" s="151">
        <v>64</v>
      </c>
      <c r="D71" s="72" t="s">
        <v>439</v>
      </c>
      <c r="E71" s="37" t="s">
        <v>269</v>
      </c>
      <c r="F71" s="114" t="s">
        <v>270</v>
      </c>
      <c r="G71" s="31">
        <v>10</v>
      </c>
      <c r="H71" s="46" t="s">
        <v>455</v>
      </c>
      <c r="I71" s="101" t="s">
        <v>262</v>
      </c>
      <c r="J71" s="163" t="s">
        <v>454</v>
      </c>
      <c r="K71" s="175" t="s">
        <v>456</v>
      </c>
      <c r="L71" s="170" t="s">
        <v>161</v>
      </c>
      <c r="M71" s="196"/>
    </row>
    <row r="72" spans="2:32" ht="45" x14ac:dyDescent="0.25">
      <c r="B72" s="221"/>
      <c r="C72" s="150">
        <v>65</v>
      </c>
      <c r="D72" s="72" t="s">
        <v>273</v>
      </c>
      <c r="E72" s="37" t="s">
        <v>271</v>
      </c>
      <c r="F72" s="114" t="s">
        <v>272</v>
      </c>
      <c r="G72" s="31">
        <v>25</v>
      </c>
      <c r="H72" s="46" t="s">
        <v>276</v>
      </c>
      <c r="I72" s="101" t="s">
        <v>427</v>
      </c>
      <c r="J72" s="163" t="s">
        <v>457</v>
      </c>
      <c r="K72" s="176" t="s">
        <v>274</v>
      </c>
      <c r="L72" s="170" t="s">
        <v>275</v>
      </c>
      <c r="M72" s="196"/>
    </row>
    <row r="73" spans="2:32" ht="30" x14ac:dyDescent="0.25">
      <c r="B73" s="221"/>
      <c r="C73" s="150">
        <v>66</v>
      </c>
      <c r="D73" s="73" t="s">
        <v>301</v>
      </c>
      <c r="E73" s="37" t="s">
        <v>299</v>
      </c>
      <c r="F73" s="114" t="s">
        <v>300</v>
      </c>
      <c r="G73" s="31">
        <v>20</v>
      </c>
      <c r="H73" s="46" t="s">
        <v>562</v>
      </c>
      <c r="I73" s="101" t="s">
        <v>34</v>
      </c>
      <c r="J73" s="176" t="s">
        <v>302</v>
      </c>
      <c r="K73" s="176" t="s">
        <v>478</v>
      </c>
      <c r="L73" s="170" t="s">
        <v>307</v>
      </c>
      <c r="M73" s="188" t="s">
        <v>534</v>
      </c>
    </row>
    <row r="74" spans="2:32" s="10" customFormat="1" x14ac:dyDescent="0.25">
      <c r="B74" s="221"/>
      <c r="C74" s="150">
        <v>67</v>
      </c>
      <c r="D74" s="42" t="s">
        <v>5</v>
      </c>
      <c r="E74" s="37" t="s">
        <v>287</v>
      </c>
      <c r="F74" s="130" t="s">
        <v>288</v>
      </c>
      <c r="G74" s="34">
        <v>15</v>
      </c>
      <c r="H74" s="46" t="s">
        <v>263</v>
      </c>
      <c r="I74" s="49" t="s">
        <v>427</v>
      </c>
      <c r="J74" s="177" t="s">
        <v>289</v>
      </c>
      <c r="K74" s="177" t="s">
        <v>144</v>
      </c>
      <c r="L74" s="178" t="s">
        <v>290</v>
      </c>
      <c r="M74" s="199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</row>
    <row r="75" spans="2:32" s="10" customFormat="1" x14ac:dyDescent="0.25">
      <c r="B75" s="221"/>
      <c r="C75" s="150">
        <v>68</v>
      </c>
      <c r="D75" s="42" t="s">
        <v>92</v>
      </c>
      <c r="E75" s="37" t="s">
        <v>295</v>
      </c>
      <c r="F75" s="130" t="s">
        <v>296</v>
      </c>
      <c r="G75" s="34">
        <v>15</v>
      </c>
      <c r="H75" s="46" t="s">
        <v>54</v>
      </c>
      <c r="I75" s="49" t="s">
        <v>427</v>
      </c>
      <c r="J75" s="177" t="s">
        <v>297</v>
      </c>
      <c r="K75" s="177" t="s">
        <v>298</v>
      </c>
      <c r="L75" s="178" t="s">
        <v>275</v>
      </c>
      <c r="M75" s="199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</row>
    <row r="76" spans="2:32" x14ac:dyDescent="0.25">
      <c r="B76" s="221"/>
      <c r="C76" s="150">
        <v>69</v>
      </c>
      <c r="D76" s="65" t="s">
        <v>293</v>
      </c>
      <c r="E76" s="37" t="s">
        <v>281</v>
      </c>
      <c r="F76" s="114" t="s">
        <v>282</v>
      </c>
      <c r="G76" s="31">
        <v>25</v>
      </c>
      <c r="H76" s="46" t="s">
        <v>294</v>
      </c>
      <c r="I76" s="115" t="s">
        <v>427</v>
      </c>
      <c r="J76" s="163" t="s">
        <v>246</v>
      </c>
      <c r="K76" s="163" t="s">
        <v>247</v>
      </c>
      <c r="L76" s="164" t="s">
        <v>248</v>
      </c>
      <c r="M76" s="193"/>
    </row>
    <row r="77" spans="2:32" x14ac:dyDescent="0.25">
      <c r="B77" s="221"/>
      <c r="C77" s="150">
        <v>70</v>
      </c>
      <c r="D77" s="65" t="s">
        <v>46</v>
      </c>
      <c r="E77" s="37" t="s">
        <v>291</v>
      </c>
      <c r="F77" s="114" t="s">
        <v>292</v>
      </c>
      <c r="G77" s="31">
        <v>15</v>
      </c>
      <c r="H77" s="46" t="s">
        <v>284</v>
      </c>
      <c r="I77" s="115" t="s">
        <v>537</v>
      </c>
      <c r="J77" s="163" t="s">
        <v>283</v>
      </c>
      <c r="K77" s="163" t="s">
        <v>41</v>
      </c>
      <c r="L77" s="164" t="s">
        <v>33</v>
      </c>
      <c r="M77" s="193"/>
    </row>
    <row r="78" spans="2:32" ht="45" x14ac:dyDescent="0.25">
      <c r="B78" s="221"/>
      <c r="C78" s="150">
        <v>71</v>
      </c>
      <c r="D78" s="65" t="s">
        <v>5</v>
      </c>
      <c r="E78" s="37" t="s">
        <v>570</v>
      </c>
      <c r="F78" s="114" t="s">
        <v>308</v>
      </c>
      <c r="G78" s="31">
        <v>10</v>
      </c>
      <c r="H78" s="46" t="s">
        <v>564</v>
      </c>
      <c r="I78" s="115" t="s">
        <v>429</v>
      </c>
      <c r="J78" s="163" t="s">
        <v>309</v>
      </c>
      <c r="K78" s="163" t="s">
        <v>145</v>
      </c>
      <c r="L78" s="164" t="s">
        <v>159</v>
      </c>
      <c r="M78" s="193"/>
    </row>
    <row r="79" spans="2:32" ht="29.25" customHeight="1" x14ac:dyDescent="0.25">
      <c r="B79" s="221"/>
      <c r="C79" s="150">
        <v>72</v>
      </c>
      <c r="D79" s="65" t="s">
        <v>304</v>
      </c>
      <c r="E79" s="37" t="s">
        <v>571</v>
      </c>
      <c r="F79" s="114" t="s">
        <v>303</v>
      </c>
      <c r="G79" s="31">
        <v>25</v>
      </c>
      <c r="H79" s="46"/>
      <c r="I79" s="115" t="s">
        <v>53</v>
      </c>
      <c r="J79" s="163" t="s">
        <v>305</v>
      </c>
      <c r="K79" s="163" t="s">
        <v>306</v>
      </c>
      <c r="L79" s="164" t="s">
        <v>307</v>
      </c>
      <c r="M79" s="193"/>
    </row>
    <row r="80" spans="2:32" ht="39.75" customHeight="1" thickBot="1" x14ac:dyDescent="0.3">
      <c r="B80" s="222"/>
      <c r="C80" s="142">
        <v>73</v>
      </c>
      <c r="D80" s="74" t="s">
        <v>479</v>
      </c>
      <c r="E80" s="127" t="s">
        <v>361</v>
      </c>
      <c r="F80" s="131" t="s">
        <v>362</v>
      </c>
      <c r="G80" s="32">
        <v>15</v>
      </c>
      <c r="H80" s="59" t="s">
        <v>561</v>
      </c>
      <c r="I80" s="59" t="s">
        <v>430</v>
      </c>
      <c r="J80" s="179" t="s">
        <v>458</v>
      </c>
      <c r="K80" s="179" t="s">
        <v>363</v>
      </c>
      <c r="L80" s="180" t="s">
        <v>33</v>
      </c>
      <c r="M80" s="200"/>
    </row>
    <row r="81" spans="2:13" ht="33" customHeight="1" x14ac:dyDescent="0.25">
      <c r="B81" s="204">
        <v>2013</v>
      </c>
      <c r="C81" s="149">
        <v>74</v>
      </c>
      <c r="D81" s="70" t="s">
        <v>5</v>
      </c>
      <c r="E81" s="126" t="s">
        <v>311</v>
      </c>
      <c r="F81" s="129" t="s">
        <v>312</v>
      </c>
      <c r="G81" s="29">
        <v>20</v>
      </c>
      <c r="H81" s="44" t="s">
        <v>294</v>
      </c>
      <c r="I81" s="132" t="s">
        <v>427</v>
      </c>
      <c r="J81" s="159" t="s">
        <v>463</v>
      </c>
      <c r="K81" s="181" t="s">
        <v>144</v>
      </c>
      <c r="L81" s="182" t="s">
        <v>8</v>
      </c>
      <c r="M81" s="201"/>
    </row>
    <row r="82" spans="2:13" ht="17.25" customHeight="1" x14ac:dyDescent="0.25">
      <c r="B82" s="205"/>
      <c r="C82" s="150">
        <v>75</v>
      </c>
      <c r="D82" s="65" t="s">
        <v>293</v>
      </c>
      <c r="E82" s="37" t="s">
        <v>313</v>
      </c>
      <c r="F82" s="114" t="s">
        <v>314</v>
      </c>
      <c r="G82" s="30">
        <v>20</v>
      </c>
      <c r="H82" s="46" t="s">
        <v>318</v>
      </c>
      <c r="I82" s="115" t="s">
        <v>427</v>
      </c>
      <c r="J82" s="161" t="s">
        <v>315</v>
      </c>
      <c r="K82" s="163" t="s">
        <v>316</v>
      </c>
      <c r="L82" s="164" t="s">
        <v>317</v>
      </c>
      <c r="M82" s="193"/>
    </row>
    <row r="83" spans="2:13" ht="17.25" customHeight="1" x14ac:dyDescent="0.25">
      <c r="B83" s="205"/>
      <c r="C83" s="150">
        <v>76</v>
      </c>
      <c r="D83" s="65" t="s">
        <v>97</v>
      </c>
      <c r="E83" s="37" t="s">
        <v>320</v>
      </c>
      <c r="F83" s="114" t="s">
        <v>319</v>
      </c>
      <c r="G83" s="30">
        <v>10</v>
      </c>
      <c r="H83" s="46" t="s">
        <v>166</v>
      </c>
      <c r="I83" s="115" t="s">
        <v>537</v>
      </c>
      <c r="J83" s="161" t="s">
        <v>321</v>
      </c>
      <c r="K83" s="163" t="s">
        <v>322</v>
      </c>
      <c r="L83" s="164" t="s">
        <v>155</v>
      </c>
      <c r="M83" s="193"/>
    </row>
    <row r="84" spans="2:13" ht="30.75" thickBot="1" x14ac:dyDescent="0.3">
      <c r="B84" s="206"/>
      <c r="C84" s="142">
        <v>77</v>
      </c>
      <c r="D84" s="68" t="s">
        <v>293</v>
      </c>
      <c r="E84" s="127" t="s">
        <v>323</v>
      </c>
      <c r="F84" s="128" t="s">
        <v>324</v>
      </c>
      <c r="G84" s="28">
        <v>30</v>
      </c>
      <c r="H84" s="45" t="s">
        <v>294</v>
      </c>
      <c r="I84" s="133" t="s">
        <v>427</v>
      </c>
      <c r="J84" s="165" t="s">
        <v>469</v>
      </c>
      <c r="K84" s="171" t="s">
        <v>470</v>
      </c>
      <c r="L84" s="172" t="s">
        <v>326</v>
      </c>
      <c r="M84" s="197"/>
    </row>
    <row r="85" spans="2:13" ht="17.25" customHeight="1" x14ac:dyDescent="0.25">
      <c r="B85" s="204">
        <v>2014</v>
      </c>
      <c r="C85" s="149">
        <v>78</v>
      </c>
      <c r="D85" s="70" t="s">
        <v>329</v>
      </c>
      <c r="E85" s="126" t="s">
        <v>328</v>
      </c>
      <c r="F85" s="129" t="s">
        <v>327</v>
      </c>
      <c r="G85" s="29">
        <v>20</v>
      </c>
      <c r="H85" s="51" t="s">
        <v>438</v>
      </c>
      <c r="I85" s="132" t="s">
        <v>427</v>
      </c>
      <c r="J85" s="159" t="s">
        <v>330</v>
      </c>
      <c r="K85" s="181" t="s">
        <v>316</v>
      </c>
      <c r="L85" s="182" t="s">
        <v>317</v>
      </c>
      <c r="M85" s="201"/>
    </row>
    <row r="86" spans="2:13" ht="19.5" customHeight="1" x14ac:dyDescent="0.25">
      <c r="B86" s="205"/>
      <c r="C86" s="150">
        <v>79</v>
      </c>
      <c r="D86" s="65" t="s">
        <v>329</v>
      </c>
      <c r="E86" s="37" t="s">
        <v>334</v>
      </c>
      <c r="F86" s="114" t="s">
        <v>331</v>
      </c>
      <c r="G86" s="30">
        <v>20</v>
      </c>
      <c r="H86" s="52" t="s">
        <v>165</v>
      </c>
      <c r="I86" s="115" t="s">
        <v>427</v>
      </c>
      <c r="J86" s="161" t="s">
        <v>332</v>
      </c>
      <c r="K86" s="163" t="s">
        <v>316</v>
      </c>
      <c r="L86" s="164" t="s">
        <v>317</v>
      </c>
      <c r="M86" s="193"/>
    </row>
    <row r="87" spans="2:13" ht="30" customHeight="1" x14ac:dyDescent="0.25">
      <c r="B87" s="205"/>
      <c r="C87" s="150">
        <v>80</v>
      </c>
      <c r="D87" s="76" t="s">
        <v>550</v>
      </c>
      <c r="E87" s="37" t="s">
        <v>333</v>
      </c>
      <c r="F87" s="114" t="s">
        <v>335</v>
      </c>
      <c r="G87" s="35">
        <v>20</v>
      </c>
      <c r="H87" s="60" t="s">
        <v>54</v>
      </c>
      <c r="I87" s="134" t="s">
        <v>427</v>
      </c>
      <c r="J87" s="161" t="s">
        <v>336</v>
      </c>
      <c r="K87" s="183" t="s">
        <v>337</v>
      </c>
      <c r="L87" s="184" t="s">
        <v>307</v>
      </c>
      <c r="M87" s="188" t="s">
        <v>534</v>
      </c>
    </row>
    <row r="88" spans="2:13" ht="30" x14ac:dyDescent="0.25">
      <c r="B88" s="205"/>
      <c r="C88" s="150">
        <v>81</v>
      </c>
      <c r="D88" s="65" t="s">
        <v>365</v>
      </c>
      <c r="E88" s="37" t="s">
        <v>364</v>
      </c>
      <c r="F88" s="114" t="s">
        <v>369</v>
      </c>
      <c r="G88" s="31">
        <v>15</v>
      </c>
      <c r="H88" s="46" t="s">
        <v>366</v>
      </c>
      <c r="I88" s="115" t="s">
        <v>537</v>
      </c>
      <c r="J88" s="163" t="s">
        <v>121</v>
      </c>
      <c r="K88" s="163" t="s">
        <v>121</v>
      </c>
      <c r="L88" s="164" t="s">
        <v>219</v>
      </c>
      <c r="M88" s="193"/>
    </row>
    <row r="89" spans="2:13" ht="30" customHeight="1" x14ac:dyDescent="0.25">
      <c r="B89" s="205"/>
      <c r="C89" s="150">
        <v>82</v>
      </c>
      <c r="D89" s="65" t="s">
        <v>365</v>
      </c>
      <c r="E89" s="37" t="s">
        <v>367</v>
      </c>
      <c r="F89" s="114" t="s">
        <v>368</v>
      </c>
      <c r="G89" s="31">
        <v>15</v>
      </c>
      <c r="H89" s="46" t="s">
        <v>370</v>
      </c>
      <c r="I89" s="115" t="s">
        <v>537</v>
      </c>
      <c r="J89" s="163" t="s">
        <v>47</v>
      </c>
      <c r="K89" s="163" t="s">
        <v>243</v>
      </c>
      <c r="L89" s="164" t="s">
        <v>248</v>
      </c>
      <c r="M89" s="193"/>
    </row>
    <row r="90" spans="2:13" ht="30" customHeight="1" x14ac:dyDescent="0.25">
      <c r="B90" s="205"/>
      <c r="C90" s="151">
        <v>83</v>
      </c>
      <c r="D90" s="65" t="s">
        <v>97</v>
      </c>
      <c r="E90" s="37" t="s">
        <v>371</v>
      </c>
      <c r="F90" s="114" t="s">
        <v>372</v>
      </c>
      <c r="G90" s="31">
        <v>15</v>
      </c>
      <c r="H90" s="46" t="s">
        <v>373</v>
      </c>
      <c r="I90" s="115" t="s">
        <v>34</v>
      </c>
      <c r="J90" s="163" t="s">
        <v>190</v>
      </c>
      <c r="K90" s="163" t="s">
        <v>142</v>
      </c>
      <c r="L90" s="164" t="s">
        <v>155</v>
      </c>
      <c r="M90" s="193"/>
    </row>
    <row r="91" spans="2:13" ht="32.25" customHeight="1" thickBot="1" x14ac:dyDescent="0.3">
      <c r="B91" s="206"/>
      <c r="C91" s="142">
        <v>84</v>
      </c>
      <c r="D91" s="77" t="s">
        <v>376</v>
      </c>
      <c r="E91" s="127" t="s">
        <v>374</v>
      </c>
      <c r="F91" s="128" t="s">
        <v>375</v>
      </c>
      <c r="G91" s="36">
        <v>15</v>
      </c>
      <c r="H91" s="61" t="s">
        <v>440</v>
      </c>
      <c r="I91" s="135" t="s">
        <v>427</v>
      </c>
      <c r="J91" s="185" t="s">
        <v>377</v>
      </c>
      <c r="K91" s="186" t="s">
        <v>378</v>
      </c>
      <c r="L91" s="187" t="s">
        <v>379</v>
      </c>
      <c r="M91" s="202"/>
    </row>
    <row r="92" spans="2:13" ht="32.25" customHeight="1" x14ac:dyDescent="0.25">
      <c r="B92" s="204">
        <v>2015</v>
      </c>
      <c r="C92" s="149">
        <v>85</v>
      </c>
      <c r="D92" s="70" t="s">
        <v>421</v>
      </c>
      <c r="E92" s="126" t="s">
        <v>481</v>
      </c>
      <c r="F92" s="129" t="s">
        <v>428</v>
      </c>
      <c r="G92" s="136">
        <v>20</v>
      </c>
      <c r="H92" s="51" t="s">
        <v>294</v>
      </c>
      <c r="I92" s="132" t="s">
        <v>427</v>
      </c>
      <c r="J92" s="159" t="s">
        <v>422</v>
      </c>
      <c r="K92" s="181" t="s">
        <v>144</v>
      </c>
      <c r="L92" s="182" t="s">
        <v>8</v>
      </c>
      <c r="M92" s="201"/>
    </row>
    <row r="93" spans="2:13" ht="32.25" customHeight="1" x14ac:dyDescent="0.25">
      <c r="B93" s="205"/>
      <c r="C93" s="151">
        <v>86</v>
      </c>
      <c r="D93" s="65" t="s">
        <v>483</v>
      </c>
      <c r="E93" s="37" t="s">
        <v>504</v>
      </c>
      <c r="F93" s="114" t="s">
        <v>493</v>
      </c>
      <c r="G93" s="137">
        <v>15</v>
      </c>
      <c r="H93" s="52" t="s">
        <v>503</v>
      </c>
      <c r="I93" s="115" t="s">
        <v>53</v>
      </c>
      <c r="J93" s="161" t="s">
        <v>494</v>
      </c>
      <c r="K93" s="163" t="s">
        <v>150</v>
      </c>
      <c r="L93" s="164" t="s">
        <v>29</v>
      </c>
      <c r="M93" s="193"/>
    </row>
    <row r="94" spans="2:13" ht="32.25" customHeight="1" x14ac:dyDescent="0.25">
      <c r="B94" s="205"/>
      <c r="C94" s="150">
        <v>87</v>
      </c>
      <c r="D94" s="65" t="s">
        <v>483</v>
      </c>
      <c r="E94" s="37" t="s">
        <v>508</v>
      </c>
      <c r="F94" s="114" t="s">
        <v>491</v>
      </c>
      <c r="G94" s="137">
        <v>15</v>
      </c>
      <c r="H94" s="52" t="s">
        <v>507</v>
      </c>
      <c r="I94" s="115" t="s">
        <v>53</v>
      </c>
      <c r="J94" s="161" t="s">
        <v>492</v>
      </c>
      <c r="K94" s="163" t="s">
        <v>403</v>
      </c>
      <c r="L94" s="164" t="s">
        <v>29</v>
      </c>
      <c r="M94" s="193"/>
    </row>
    <row r="95" spans="2:13" ht="32.25" customHeight="1" x14ac:dyDescent="0.25">
      <c r="B95" s="205"/>
      <c r="C95" s="150">
        <v>88</v>
      </c>
      <c r="D95" s="65" t="s">
        <v>483</v>
      </c>
      <c r="E95" s="37" t="s">
        <v>506</v>
      </c>
      <c r="F95" s="114" t="s">
        <v>482</v>
      </c>
      <c r="G95" s="137">
        <v>15</v>
      </c>
      <c r="H95" s="52" t="s">
        <v>501</v>
      </c>
      <c r="I95" s="115" t="s">
        <v>53</v>
      </c>
      <c r="J95" s="161" t="s">
        <v>484</v>
      </c>
      <c r="K95" s="163" t="s">
        <v>485</v>
      </c>
      <c r="L95" s="164" t="s">
        <v>29</v>
      </c>
      <c r="M95" s="193"/>
    </row>
    <row r="96" spans="2:13" ht="32.25" customHeight="1" x14ac:dyDescent="0.25">
      <c r="B96" s="205"/>
      <c r="C96" s="150">
        <v>89</v>
      </c>
      <c r="D96" s="65" t="s">
        <v>496</v>
      </c>
      <c r="E96" s="37" t="s">
        <v>502</v>
      </c>
      <c r="F96" s="114" t="s">
        <v>495</v>
      </c>
      <c r="G96" s="137">
        <v>15</v>
      </c>
      <c r="H96" s="52" t="s">
        <v>501</v>
      </c>
      <c r="I96" s="115" t="s">
        <v>53</v>
      </c>
      <c r="J96" s="161" t="s">
        <v>497</v>
      </c>
      <c r="K96" s="163" t="s">
        <v>57</v>
      </c>
      <c r="L96" s="164" t="s">
        <v>161</v>
      </c>
      <c r="M96" s="193"/>
    </row>
    <row r="97" spans="2:13" ht="32.25" customHeight="1" x14ac:dyDescent="0.25">
      <c r="B97" s="205"/>
      <c r="C97" s="150">
        <v>90</v>
      </c>
      <c r="D97" s="65" t="s">
        <v>487</v>
      </c>
      <c r="E97" s="37" t="s">
        <v>505</v>
      </c>
      <c r="F97" s="114" t="s">
        <v>486</v>
      </c>
      <c r="G97" s="137">
        <v>15</v>
      </c>
      <c r="H97" s="52" t="s">
        <v>501</v>
      </c>
      <c r="I97" s="115" t="s">
        <v>53</v>
      </c>
      <c r="J97" s="161" t="s">
        <v>488</v>
      </c>
      <c r="K97" s="163" t="s">
        <v>148</v>
      </c>
      <c r="L97" s="164" t="s">
        <v>161</v>
      </c>
      <c r="M97" s="193"/>
    </row>
    <row r="98" spans="2:13" ht="32.25" customHeight="1" x14ac:dyDescent="0.25">
      <c r="B98" s="205"/>
      <c r="C98" s="150">
        <v>91</v>
      </c>
      <c r="D98" s="65" t="s">
        <v>500</v>
      </c>
      <c r="E98" s="37" t="s">
        <v>509</v>
      </c>
      <c r="F98" s="114" t="s">
        <v>489</v>
      </c>
      <c r="G98" s="137">
        <v>15</v>
      </c>
      <c r="H98" s="52" t="s">
        <v>501</v>
      </c>
      <c r="I98" s="115" t="s">
        <v>53</v>
      </c>
      <c r="J98" s="161" t="s">
        <v>490</v>
      </c>
      <c r="K98" s="163" t="s">
        <v>57</v>
      </c>
      <c r="L98" s="164" t="s">
        <v>161</v>
      </c>
      <c r="M98" s="193"/>
    </row>
    <row r="99" spans="2:13" ht="32.25" customHeight="1" x14ac:dyDescent="0.25">
      <c r="B99" s="205"/>
      <c r="C99" s="150">
        <v>92</v>
      </c>
      <c r="D99" s="65" t="s">
        <v>500</v>
      </c>
      <c r="E99" s="37" t="s">
        <v>510</v>
      </c>
      <c r="F99" s="114" t="s">
        <v>498</v>
      </c>
      <c r="G99" s="137">
        <v>15</v>
      </c>
      <c r="H99" s="52" t="s">
        <v>503</v>
      </c>
      <c r="I99" s="115" t="s">
        <v>53</v>
      </c>
      <c r="J99" s="161" t="s">
        <v>499</v>
      </c>
      <c r="K99" s="163" t="s">
        <v>148</v>
      </c>
      <c r="L99" s="164" t="s">
        <v>161</v>
      </c>
      <c r="M99" s="193"/>
    </row>
    <row r="100" spans="2:13" ht="32.25" customHeight="1" thickBot="1" x14ac:dyDescent="0.3">
      <c r="B100" s="206"/>
      <c r="C100" s="142">
        <v>93</v>
      </c>
      <c r="D100" s="68" t="s">
        <v>515</v>
      </c>
      <c r="E100" s="127" t="s">
        <v>511</v>
      </c>
      <c r="F100" s="128" t="s">
        <v>512</v>
      </c>
      <c r="G100" s="138">
        <v>15</v>
      </c>
      <c r="H100" s="56" t="s">
        <v>514</v>
      </c>
      <c r="I100" s="133" t="s">
        <v>53</v>
      </c>
      <c r="J100" s="165" t="s">
        <v>513</v>
      </c>
      <c r="K100" s="171" t="s">
        <v>351</v>
      </c>
      <c r="L100" s="172" t="s">
        <v>25</v>
      </c>
      <c r="M100" s="197"/>
    </row>
    <row r="101" spans="2:13" ht="18" customHeight="1" x14ac:dyDescent="0.25">
      <c r="B101" s="204">
        <v>2016</v>
      </c>
      <c r="C101" s="149">
        <v>94</v>
      </c>
      <c r="D101" s="212" t="s">
        <v>96</v>
      </c>
      <c r="E101" s="234" t="s">
        <v>516</v>
      </c>
      <c r="F101" s="215" t="s">
        <v>517</v>
      </c>
      <c r="G101" s="204">
        <v>15</v>
      </c>
      <c r="H101" s="51" t="s">
        <v>520</v>
      </c>
      <c r="I101" s="132" t="s">
        <v>53</v>
      </c>
      <c r="J101" s="227" t="s">
        <v>518</v>
      </c>
      <c r="K101" s="227" t="s">
        <v>519</v>
      </c>
      <c r="L101" s="227" t="s">
        <v>44</v>
      </c>
      <c r="M101" s="231"/>
    </row>
    <row r="102" spans="2:13" ht="18" customHeight="1" x14ac:dyDescent="0.25">
      <c r="B102" s="205"/>
      <c r="C102" s="150">
        <v>95</v>
      </c>
      <c r="D102" s="213"/>
      <c r="E102" s="235"/>
      <c r="F102" s="216"/>
      <c r="G102" s="205"/>
      <c r="H102" s="52" t="s">
        <v>521</v>
      </c>
      <c r="I102" s="115" t="s">
        <v>45</v>
      </c>
      <c r="J102" s="228"/>
      <c r="K102" s="228"/>
      <c r="L102" s="228"/>
      <c r="M102" s="232"/>
    </row>
    <row r="103" spans="2:13" ht="18" customHeight="1" x14ac:dyDescent="0.25">
      <c r="B103" s="205"/>
      <c r="C103" s="150">
        <v>96</v>
      </c>
      <c r="D103" s="214"/>
      <c r="E103" s="236"/>
      <c r="F103" s="217"/>
      <c r="G103" s="230"/>
      <c r="H103" s="52" t="s">
        <v>523</v>
      </c>
      <c r="I103" s="115" t="s">
        <v>522</v>
      </c>
      <c r="J103" s="229"/>
      <c r="K103" s="229"/>
      <c r="L103" s="229"/>
      <c r="M103" s="233"/>
    </row>
    <row r="104" spans="2:13" ht="18" customHeight="1" x14ac:dyDescent="0.25">
      <c r="B104" s="205"/>
      <c r="C104" s="150">
        <v>97</v>
      </c>
      <c r="D104" s="65" t="s">
        <v>527</v>
      </c>
      <c r="E104" s="37" t="s">
        <v>525</v>
      </c>
      <c r="F104" s="114" t="s">
        <v>526</v>
      </c>
      <c r="G104" s="137">
        <v>15</v>
      </c>
      <c r="H104" s="52" t="s">
        <v>531</v>
      </c>
      <c r="I104" s="115" t="s">
        <v>53</v>
      </c>
      <c r="J104" s="161" t="s">
        <v>528</v>
      </c>
      <c r="K104" s="163" t="s">
        <v>145</v>
      </c>
      <c r="L104" s="164" t="s">
        <v>159</v>
      </c>
      <c r="M104" s="193"/>
    </row>
    <row r="105" spans="2:13" ht="18" customHeight="1" thickBot="1" x14ac:dyDescent="0.3">
      <c r="B105" s="206"/>
      <c r="C105" s="142">
        <v>98</v>
      </c>
      <c r="D105" s="68" t="s">
        <v>527</v>
      </c>
      <c r="E105" s="127" t="s">
        <v>529</v>
      </c>
      <c r="F105" s="128" t="s">
        <v>530</v>
      </c>
      <c r="G105" s="138">
        <v>15</v>
      </c>
      <c r="H105" s="56" t="s">
        <v>531</v>
      </c>
      <c r="I105" s="133" t="s">
        <v>53</v>
      </c>
      <c r="J105" s="165" t="s">
        <v>358</v>
      </c>
      <c r="K105" s="171" t="s">
        <v>359</v>
      </c>
      <c r="L105" s="172" t="s">
        <v>159</v>
      </c>
      <c r="M105" s="197"/>
    </row>
    <row r="106" spans="2:13" x14ac:dyDescent="0.25">
      <c r="B106" s="145"/>
      <c r="C106" s="146"/>
      <c r="D106" s="25" t="s">
        <v>524</v>
      </c>
      <c r="E106" s="9"/>
    </row>
    <row r="107" spans="2:13" x14ac:dyDescent="0.25">
      <c r="B107" s="2"/>
      <c r="C107" s="147"/>
      <c r="D107" s="152" t="s">
        <v>574</v>
      </c>
    </row>
    <row r="108" spans="2:13" x14ac:dyDescent="0.25">
      <c r="B108" s="2"/>
      <c r="C108" s="147"/>
      <c r="D108" t="s">
        <v>578</v>
      </c>
    </row>
    <row r="109" spans="2:13" x14ac:dyDescent="0.25">
      <c r="D109" t="s">
        <v>577</v>
      </c>
    </row>
    <row r="110" spans="2:13" x14ac:dyDescent="0.25">
      <c r="D110" t="s">
        <v>575</v>
      </c>
    </row>
    <row r="111" spans="2:13" x14ac:dyDescent="0.25">
      <c r="D111" t="s">
        <v>576</v>
      </c>
    </row>
    <row r="115" spans="2:32" x14ac:dyDescent="0.25">
      <c r="G115" s="26"/>
      <c r="H115" s="144"/>
      <c r="I115" s="144"/>
    </row>
    <row r="116" spans="2:32" x14ac:dyDescent="0.25">
      <c r="G116" s="26"/>
      <c r="H116" s="144"/>
      <c r="I116" s="144"/>
    </row>
    <row r="128" spans="2:32" s="24" customFormat="1" x14ac:dyDescent="0.25">
      <c r="B128"/>
      <c r="C128"/>
      <c r="D128"/>
      <c r="E128"/>
      <c r="F128"/>
      <c r="G128" s="14"/>
      <c r="H128" s="14"/>
      <c r="I128" s="14"/>
      <c r="J128" s="1"/>
      <c r="K128"/>
      <c r="L128"/>
      <c r="M12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</row>
  </sheetData>
  <mergeCells count="33">
    <mergeCell ref="L101:L103"/>
    <mergeCell ref="E101:E103"/>
    <mergeCell ref="B81:B84"/>
    <mergeCell ref="B3:M3"/>
    <mergeCell ref="M6:M7"/>
    <mergeCell ref="I6:I7"/>
    <mergeCell ref="J6:L6"/>
    <mergeCell ref="E6:F6"/>
    <mergeCell ref="B6:B7"/>
    <mergeCell ref="C6:C7"/>
    <mergeCell ref="G6:G7"/>
    <mergeCell ref="H6:H7"/>
    <mergeCell ref="D101:D103"/>
    <mergeCell ref="F101:F103"/>
    <mergeCell ref="B2:M2"/>
    <mergeCell ref="B42:B49"/>
    <mergeCell ref="B68:B80"/>
    <mergeCell ref="B11:B17"/>
    <mergeCell ref="B18:B25"/>
    <mergeCell ref="J101:J103"/>
    <mergeCell ref="G101:G103"/>
    <mergeCell ref="B26:B29"/>
    <mergeCell ref="B30:B41"/>
    <mergeCell ref="B92:B100"/>
    <mergeCell ref="B101:B105"/>
    <mergeCell ref="B85:B91"/>
    <mergeCell ref="K101:K103"/>
    <mergeCell ref="M101:M103"/>
    <mergeCell ref="B50:B62"/>
    <mergeCell ref="B63:B67"/>
    <mergeCell ref="B4:M4"/>
    <mergeCell ref="B9:B10"/>
    <mergeCell ref="D6:D7"/>
  </mergeCells>
  <pageMargins left="0.7" right="0.7" top="0.75" bottom="0.75" header="0.3" footer="0.3"/>
  <pageSetup paperSize="9" scale="44" orientation="portrait" verticalDpi="15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2:G12"/>
  <sheetViews>
    <sheetView workbookViewId="0">
      <selection activeCell="A10" sqref="A10"/>
    </sheetView>
  </sheetViews>
  <sheetFormatPr baseColWidth="10" defaultRowHeight="15" x14ac:dyDescent="0.25"/>
  <cols>
    <col min="1" max="1" width="17.28515625" customWidth="1"/>
    <col min="2" max="2" width="17.85546875" customWidth="1"/>
    <col min="3" max="3" width="12.7109375" customWidth="1"/>
    <col min="4" max="4" width="18" customWidth="1"/>
    <col min="5" max="5" width="19.5703125" customWidth="1"/>
    <col min="6" max="6" width="16.85546875" customWidth="1"/>
    <col min="7" max="7" width="6.5703125" customWidth="1"/>
  </cols>
  <sheetData>
    <row r="2" spans="1:7" x14ac:dyDescent="0.25">
      <c r="A2" s="12" t="s">
        <v>380</v>
      </c>
      <c r="B2" s="12" t="s">
        <v>385</v>
      </c>
      <c r="C2" s="12" t="s">
        <v>382</v>
      </c>
      <c r="D2" s="12" t="s">
        <v>383</v>
      </c>
      <c r="E2" s="12" t="s">
        <v>384</v>
      </c>
      <c r="F2" s="12" t="s">
        <v>381</v>
      </c>
      <c r="G2" s="13" t="s">
        <v>426</v>
      </c>
    </row>
    <row r="3" spans="1:7" ht="18" customHeight="1" x14ac:dyDescent="0.25">
      <c r="A3" s="4" t="s">
        <v>338</v>
      </c>
      <c r="B3" s="4" t="s">
        <v>338</v>
      </c>
      <c r="C3" s="4" t="s">
        <v>145</v>
      </c>
      <c r="D3" s="4" t="s">
        <v>159</v>
      </c>
      <c r="E3" s="4" t="s">
        <v>53</v>
      </c>
      <c r="F3" s="15" t="s">
        <v>5</v>
      </c>
      <c r="G3" s="3">
        <v>1</v>
      </c>
    </row>
    <row r="4" spans="1:7" x14ac:dyDescent="0.25">
      <c r="A4" s="4" t="s">
        <v>388</v>
      </c>
      <c r="B4" s="5" t="s">
        <v>387</v>
      </c>
      <c r="C4" s="5" t="s">
        <v>339</v>
      </c>
      <c r="D4" s="5" t="s">
        <v>8</v>
      </c>
      <c r="E4" s="4" t="s">
        <v>53</v>
      </c>
      <c r="F4" s="5" t="s">
        <v>386</v>
      </c>
      <c r="G4" s="3">
        <v>1</v>
      </c>
    </row>
    <row r="5" spans="1:7" ht="17.25" customHeight="1" x14ac:dyDescent="0.25">
      <c r="A5" s="4" t="s">
        <v>358</v>
      </c>
      <c r="B5" s="4" t="s">
        <v>358</v>
      </c>
      <c r="C5" s="5" t="s">
        <v>359</v>
      </c>
      <c r="D5" s="4" t="s">
        <v>159</v>
      </c>
      <c r="E5" s="4" t="s">
        <v>53</v>
      </c>
      <c r="F5" s="15" t="s">
        <v>357</v>
      </c>
      <c r="G5" s="3">
        <v>1</v>
      </c>
    </row>
    <row r="6" spans="1:7" x14ac:dyDescent="0.25">
      <c r="A6" s="4" t="s">
        <v>360</v>
      </c>
      <c r="B6" s="4" t="s">
        <v>360</v>
      </c>
      <c r="C6" s="5" t="s">
        <v>135</v>
      </c>
      <c r="D6" s="5" t="s">
        <v>153</v>
      </c>
      <c r="E6" s="4" t="s">
        <v>53</v>
      </c>
      <c r="F6" s="15" t="s">
        <v>357</v>
      </c>
      <c r="G6" s="3">
        <v>1</v>
      </c>
    </row>
    <row r="7" spans="1:7" ht="18.75" customHeight="1" x14ac:dyDescent="0.25">
      <c r="A7" s="4" t="s">
        <v>411</v>
      </c>
      <c r="B7" s="4" t="s">
        <v>411</v>
      </c>
      <c r="C7" s="5" t="s">
        <v>339</v>
      </c>
      <c r="D7" s="5" t="s">
        <v>8</v>
      </c>
      <c r="E7" s="4" t="s">
        <v>53</v>
      </c>
      <c r="F7" s="18" t="s">
        <v>412</v>
      </c>
      <c r="G7" s="12">
        <v>1</v>
      </c>
    </row>
    <row r="8" spans="1:7" ht="18.75" x14ac:dyDescent="0.3">
      <c r="F8" s="13" t="s">
        <v>425</v>
      </c>
      <c r="G8" s="23">
        <f>SUM(G3:G7)</f>
        <v>5</v>
      </c>
    </row>
    <row r="9" spans="1:7" x14ac:dyDescent="0.25">
      <c r="D9" s="246"/>
      <c r="E9" s="246"/>
    </row>
    <row r="10" spans="1:7" x14ac:dyDescent="0.25">
      <c r="D10" s="246"/>
      <c r="E10" s="246"/>
    </row>
    <row r="11" spans="1:7" x14ac:dyDescent="0.25">
      <c r="D11" s="14"/>
    </row>
    <row r="12" spans="1:7" x14ac:dyDescent="0.25">
      <c r="D12" s="14"/>
    </row>
  </sheetData>
  <mergeCells count="2">
    <mergeCell ref="D9:E9"/>
    <mergeCell ref="D10:E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2:G23"/>
  <sheetViews>
    <sheetView showWhiteSpace="0" view="pageLayout" topLeftCell="B1" zoomScaleNormal="100" workbookViewId="0">
      <selection activeCell="A10" sqref="A10"/>
    </sheetView>
  </sheetViews>
  <sheetFormatPr baseColWidth="10" defaultRowHeight="15" x14ac:dyDescent="0.25"/>
  <cols>
    <col min="1" max="1" width="19.140625" customWidth="1"/>
    <col min="2" max="2" width="24.140625" customWidth="1"/>
    <col min="3" max="3" width="19.5703125" customWidth="1"/>
    <col min="4" max="4" width="22" customWidth="1"/>
    <col min="5" max="5" width="19.5703125" customWidth="1"/>
    <col min="6" max="6" width="12.28515625" customWidth="1"/>
    <col min="7" max="7" width="6.85546875" customWidth="1"/>
  </cols>
  <sheetData>
    <row r="2" spans="1:7" x14ac:dyDescent="0.25">
      <c r="A2" s="12" t="s">
        <v>380</v>
      </c>
      <c r="B2" s="12" t="s">
        <v>385</v>
      </c>
      <c r="C2" s="12" t="s">
        <v>382</v>
      </c>
      <c r="D2" s="12" t="s">
        <v>383</v>
      </c>
      <c r="E2" s="12" t="s">
        <v>384</v>
      </c>
      <c r="F2" s="12" t="s">
        <v>381</v>
      </c>
      <c r="G2" s="13" t="s">
        <v>424</v>
      </c>
    </row>
    <row r="3" spans="1:7" x14ac:dyDescent="0.25">
      <c r="A3" s="4" t="s">
        <v>391</v>
      </c>
      <c r="B3" s="4" t="s">
        <v>391</v>
      </c>
      <c r="C3" s="4" t="s">
        <v>392</v>
      </c>
      <c r="D3" s="16" t="s">
        <v>395</v>
      </c>
      <c r="E3" s="4" t="s">
        <v>423</v>
      </c>
      <c r="F3" s="15" t="s">
        <v>394</v>
      </c>
      <c r="G3" s="3">
        <v>1</v>
      </c>
    </row>
    <row r="4" spans="1:7" x14ac:dyDescent="0.25">
      <c r="A4" s="4" t="s">
        <v>389</v>
      </c>
      <c r="B4" s="4" t="s">
        <v>389</v>
      </c>
      <c r="C4" s="5" t="s">
        <v>393</v>
      </c>
      <c r="D4" s="16" t="s">
        <v>395</v>
      </c>
      <c r="E4" s="4" t="s">
        <v>423</v>
      </c>
      <c r="F4" s="15" t="s">
        <v>394</v>
      </c>
      <c r="G4" s="3">
        <v>1</v>
      </c>
    </row>
    <row r="5" spans="1:7" x14ac:dyDescent="0.25">
      <c r="A5" s="4" t="s">
        <v>390</v>
      </c>
      <c r="B5" s="4" t="s">
        <v>390</v>
      </c>
      <c r="C5" s="5" t="s">
        <v>316</v>
      </c>
      <c r="D5" s="16" t="s">
        <v>395</v>
      </c>
      <c r="E5" s="4" t="s">
        <v>423</v>
      </c>
      <c r="F5" s="15" t="s">
        <v>394</v>
      </c>
      <c r="G5" s="3">
        <v>1</v>
      </c>
    </row>
    <row r="6" spans="1:7" x14ac:dyDescent="0.25">
      <c r="A6" s="4" t="s">
        <v>396</v>
      </c>
      <c r="B6" s="4" t="s">
        <v>396</v>
      </c>
      <c r="C6" s="5" t="s">
        <v>268</v>
      </c>
      <c r="D6" s="5" t="s">
        <v>398</v>
      </c>
      <c r="E6" s="4" t="s">
        <v>423</v>
      </c>
      <c r="F6" s="15" t="s">
        <v>97</v>
      </c>
      <c r="G6" s="3">
        <v>1</v>
      </c>
    </row>
    <row r="7" spans="1:7" x14ac:dyDescent="0.25">
      <c r="A7" s="5" t="s">
        <v>397</v>
      </c>
      <c r="B7" s="5" t="s">
        <v>397</v>
      </c>
      <c r="C7" s="5" t="s">
        <v>268</v>
      </c>
      <c r="D7" s="5" t="s">
        <v>398</v>
      </c>
      <c r="E7" s="4" t="s">
        <v>423</v>
      </c>
      <c r="F7" s="15" t="s">
        <v>97</v>
      </c>
      <c r="G7" s="3">
        <v>1</v>
      </c>
    </row>
    <row r="8" spans="1:7" x14ac:dyDescent="0.25">
      <c r="A8" s="7" t="s">
        <v>399</v>
      </c>
      <c r="B8" s="7" t="s">
        <v>399</v>
      </c>
      <c r="C8" s="5" t="s">
        <v>419</v>
      </c>
      <c r="D8" s="17" t="s">
        <v>401</v>
      </c>
      <c r="E8" s="4" t="s">
        <v>423</v>
      </c>
      <c r="F8" s="15" t="s">
        <v>97</v>
      </c>
      <c r="G8" s="3">
        <v>1</v>
      </c>
    </row>
    <row r="9" spans="1:7" x14ac:dyDescent="0.25">
      <c r="A9" s="4" t="s">
        <v>340</v>
      </c>
      <c r="B9" s="4" t="s">
        <v>340</v>
      </c>
      <c r="C9" s="5" t="s">
        <v>343</v>
      </c>
      <c r="D9" s="5" t="s">
        <v>400</v>
      </c>
      <c r="E9" s="4" t="s">
        <v>423</v>
      </c>
      <c r="F9" s="18" t="s">
        <v>36</v>
      </c>
      <c r="G9" s="3">
        <v>1</v>
      </c>
    </row>
    <row r="10" spans="1:7" ht="30" x14ac:dyDescent="0.25">
      <c r="A10" s="4" t="s">
        <v>342</v>
      </c>
      <c r="B10" s="4" t="s">
        <v>342</v>
      </c>
      <c r="C10" s="5" t="s">
        <v>325</v>
      </c>
      <c r="D10" s="5" t="s">
        <v>400</v>
      </c>
      <c r="E10" s="4" t="s">
        <v>423</v>
      </c>
      <c r="F10" s="5" t="s">
        <v>341</v>
      </c>
      <c r="G10" s="3">
        <v>1</v>
      </c>
    </row>
    <row r="11" spans="1:7" x14ac:dyDescent="0.25">
      <c r="A11" s="4" t="s">
        <v>344</v>
      </c>
      <c r="B11" s="4" t="s">
        <v>344</v>
      </c>
      <c r="C11" s="5" t="s">
        <v>345</v>
      </c>
      <c r="D11" s="5" t="s">
        <v>398</v>
      </c>
      <c r="E11" s="4" t="s">
        <v>423</v>
      </c>
      <c r="F11" s="18" t="s">
        <v>402</v>
      </c>
      <c r="G11" s="3">
        <v>1</v>
      </c>
    </row>
    <row r="12" spans="1:7" x14ac:dyDescent="0.25">
      <c r="A12" s="4" t="s">
        <v>346</v>
      </c>
      <c r="B12" s="4" t="s">
        <v>346</v>
      </c>
      <c r="C12" s="5" t="s">
        <v>345</v>
      </c>
      <c r="D12" s="5" t="s">
        <v>398</v>
      </c>
      <c r="E12" s="4" t="s">
        <v>423</v>
      </c>
      <c r="F12" s="18" t="s">
        <v>402</v>
      </c>
      <c r="G12" s="3">
        <v>1</v>
      </c>
    </row>
    <row r="13" spans="1:7" x14ac:dyDescent="0.25">
      <c r="A13" s="5" t="s">
        <v>348</v>
      </c>
      <c r="B13" s="5" t="s">
        <v>348</v>
      </c>
      <c r="C13" s="5" t="s">
        <v>351</v>
      </c>
      <c r="D13" s="5" t="s">
        <v>413</v>
      </c>
      <c r="E13" s="4" t="s">
        <v>423</v>
      </c>
      <c r="F13" s="5" t="s">
        <v>347</v>
      </c>
      <c r="G13" s="22">
        <v>1</v>
      </c>
    </row>
    <row r="14" spans="1:7" x14ac:dyDescent="0.25">
      <c r="A14" s="5" t="s">
        <v>349</v>
      </c>
      <c r="B14" s="5" t="s">
        <v>349</v>
      </c>
      <c r="C14" s="5" t="s">
        <v>352</v>
      </c>
      <c r="D14" s="5" t="s">
        <v>44</v>
      </c>
      <c r="E14" s="4" t="s">
        <v>423</v>
      </c>
      <c r="F14" s="5" t="s">
        <v>347</v>
      </c>
      <c r="G14" s="22">
        <v>1</v>
      </c>
    </row>
    <row r="15" spans="1:7" x14ac:dyDescent="0.25">
      <c r="A15" s="5" t="s">
        <v>350</v>
      </c>
      <c r="B15" s="5" t="s">
        <v>350</v>
      </c>
      <c r="C15" s="5" t="s">
        <v>353</v>
      </c>
      <c r="D15" s="5" t="s">
        <v>420</v>
      </c>
      <c r="E15" s="4" t="s">
        <v>423</v>
      </c>
      <c r="F15" s="5" t="s">
        <v>347</v>
      </c>
      <c r="G15" s="22">
        <v>1</v>
      </c>
    </row>
    <row r="16" spans="1:7" x14ac:dyDescent="0.25">
      <c r="A16" s="5" t="s">
        <v>354</v>
      </c>
      <c r="B16" s="5" t="s">
        <v>354</v>
      </c>
      <c r="C16" s="5" t="s">
        <v>274</v>
      </c>
      <c r="D16" s="5" t="s">
        <v>401</v>
      </c>
      <c r="E16" s="4" t="s">
        <v>423</v>
      </c>
      <c r="F16" s="5" t="s">
        <v>46</v>
      </c>
      <c r="G16" s="22">
        <v>1</v>
      </c>
    </row>
    <row r="17" spans="1:7" x14ac:dyDescent="0.25">
      <c r="A17" s="5" t="s">
        <v>355</v>
      </c>
      <c r="B17" s="5" t="s">
        <v>355</v>
      </c>
      <c r="C17" s="5" t="s">
        <v>356</v>
      </c>
      <c r="D17" s="5" t="s">
        <v>415</v>
      </c>
      <c r="E17" s="4" t="s">
        <v>423</v>
      </c>
      <c r="F17" s="5" t="s">
        <v>46</v>
      </c>
      <c r="G17" s="22">
        <v>1</v>
      </c>
    </row>
    <row r="18" spans="1:7" x14ac:dyDescent="0.25">
      <c r="A18" s="19" t="s">
        <v>407</v>
      </c>
      <c r="B18" s="19" t="s">
        <v>407</v>
      </c>
      <c r="C18" s="16" t="s">
        <v>409</v>
      </c>
      <c r="D18" s="16" t="s">
        <v>408</v>
      </c>
      <c r="E18" s="4" t="s">
        <v>423</v>
      </c>
      <c r="F18" s="6" t="s">
        <v>410</v>
      </c>
      <c r="G18" s="22">
        <v>1</v>
      </c>
    </row>
    <row r="19" spans="1:7" x14ac:dyDescent="0.25">
      <c r="A19" s="20" t="s">
        <v>242</v>
      </c>
      <c r="B19" s="20" t="s">
        <v>242</v>
      </c>
      <c r="C19" s="16" t="s">
        <v>243</v>
      </c>
      <c r="D19" s="16" t="s">
        <v>49</v>
      </c>
      <c r="E19" s="4" t="s">
        <v>423</v>
      </c>
      <c r="F19" s="6" t="s">
        <v>410</v>
      </c>
      <c r="G19" s="22">
        <v>1</v>
      </c>
    </row>
    <row r="20" spans="1:7" x14ac:dyDescent="0.25">
      <c r="A20" s="21" t="s">
        <v>414</v>
      </c>
      <c r="B20" s="21" t="s">
        <v>414</v>
      </c>
      <c r="C20" s="17" t="s">
        <v>416</v>
      </c>
      <c r="D20" s="17" t="s">
        <v>415</v>
      </c>
      <c r="E20" s="4" t="s">
        <v>423</v>
      </c>
      <c r="F20" s="6" t="s">
        <v>410</v>
      </c>
      <c r="G20" s="22">
        <v>1</v>
      </c>
    </row>
    <row r="21" spans="1:7" x14ac:dyDescent="0.25">
      <c r="A21" s="21" t="s">
        <v>417</v>
      </c>
      <c r="B21" s="21" t="s">
        <v>417</v>
      </c>
      <c r="C21" s="17" t="s">
        <v>416</v>
      </c>
      <c r="D21" s="17" t="s">
        <v>415</v>
      </c>
      <c r="E21" s="4" t="s">
        <v>423</v>
      </c>
      <c r="F21" s="6" t="s">
        <v>410</v>
      </c>
      <c r="G21" s="22">
        <v>1</v>
      </c>
    </row>
    <row r="22" spans="1:7" x14ac:dyDescent="0.25">
      <c r="A22" s="21" t="s">
        <v>418</v>
      </c>
      <c r="B22" s="21" t="s">
        <v>418</v>
      </c>
      <c r="C22" s="17" t="s">
        <v>416</v>
      </c>
      <c r="D22" s="17" t="s">
        <v>415</v>
      </c>
      <c r="E22" s="4" t="s">
        <v>423</v>
      </c>
      <c r="F22" s="6" t="s">
        <v>410</v>
      </c>
      <c r="G22" s="22">
        <v>1</v>
      </c>
    </row>
    <row r="23" spans="1:7" ht="18.75" x14ac:dyDescent="0.3">
      <c r="F23" s="13" t="s">
        <v>425</v>
      </c>
      <c r="G23" s="23">
        <f>SUM(G3:G22)</f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Liste Autorisations</vt:lpstr>
      <vt:lpstr>Préelectrification </vt:lpstr>
      <vt:lpstr>Sans Autorisation </vt:lpstr>
    </vt:vector>
  </TitlesOfParts>
  <Company>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</dc:creator>
  <cp:lastModifiedBy>Andriampanarivo</cp:lastModifiedBy>
  <cp:lastPrinted>2015-08-12T12:26:22Z</cp:lastPrinted>
  <dcterms:created xsi:type="dcterms:W3CDTF">2010-03-08T06:33:39Z</dcterms:created>
  <dcterms:modified xsi:type="dcterms:W3CDTF">2017-02-17T08:22:54Z</dcterms:modified>
</cp:coreProperties>
</file>